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3AF73389-4132-468C-814B-B8A53BA8FECD}" xr6:coauthVersionLast="47" xr6:coauthVersionMax="47" xr10:uidLastSave="{00000000-0000-0000-0000-000000000000}"/>
  <bookViews>
    <workbookView xWindow="-108" yWindow="-108" windowWidth="23256" windowHeight="12576" tabRatio="867" xr2:uid="{00000000-000D-0000-FFFF-FFFF00000000}"/>
  </bookViews>
  <sheets>
    <sheet name="★提出方法等" sheetId="19" r:id="rId1"/>
    <sheet name="★必要書類一覧表" sheetId="1" r:id="rId2"/>
    <sheet name="別紙3－2" sheetId="32" r:id="rId3"/>
    <sheet name="別紙１ｰ３" sheetId="45" r:id="rId4"/>
    <sheet name="別紙A（3%届出様式）" sheetId="41" r:id="rId5"/>
    <sheet name="別紙B（3%計算シート）" sheetId="42" r:id="rId6"/>
    <sheet name="別紙14－3" sheetId="40" r:id="rId7"/>
  </sheets>
  <externalReferences>
    <externalReference r:id="rId8"/>
    <externalReference r:id="rId9"/>
    <externalReference r:id="rId10"/>
  </externalReferences>
  <definedNames>
    <definedName name="_xlnm._FilterDatabase" localSheetId="4" hidden="1">'別紙A（3%届出様式）'!$B$15:$AF$28</definedName>
    <definedName name="【記載例】シフト記号">#REF!</definedName>
    <definedName name="【記載例】シフト記号表">#REF!</definedName>
    <definedName name="ｋ" localSheetId="3">#N/A</definedName>
    <definedName name="ｋ" localSheetId="6">#N/A</definedName>
    <definedName name="ｋ">#REF!</definedName>
    <definedName name="_xlnm.Print_Area" localSheetId="3">別紙１ｰ３!$A$1:$AH$75</definedName>
    <definedName name="_xlnm.Print_Area" localSheetId="6">'別紙14－3'!$A$1:$AD$49</definedName>
    <definedName name="_xlnm.Print_Area" localSheetId="2">'別紙3－2'!$A$1:$AO$79</definedName>
    <definedName name="_xlnm.Print_Area" localSheetId="4">'別紙A（3%届出様式）'!$A$1:$AG$77</definedName>
    <definedName name="_xlnm.Print_Area" localSheetId="5">'別紙B（3%計算シート）'!$A$1:$T$28</definedName>
    <definedName name="あ">#REF!</definedName>
    <definedName name="オペレーター">#REF!</definedName>
    <definedName name="サービス種別" localSheetId="3">[1]サービス種類一覧!$B$4:$B$20</definedName>
    <definedName name="サービス種別" localSheetId="6">[1]サービス種類一覧!$B$4:$B$20</definedName>
    <definedName name="サービス種別">#REF!</definedName>
    <definedName name="サービス種類" localSheetId="3">[2]サービス種類一覧!$C$4:$C$20</definedName>
    <definedName name="サービス種類" localSheetId="6">[2]サービス種類一覧!$C$4:$C$20</definedName>
    <definedName name="サービス種類">#REF!</definedName>
    <definedName name="サービス名" localSheetId="3">#N/A</definedName>
    <definedName name="サービス名" localSheetId="6">#N/A</definedName>
    <definedName name="サービス名">#REF!</definedName>
    <definedName name="サービス名称" localSheetId="3">#N/A</definedName>
    <definedName name="サービス名称" localSheetId="6">#N/A</definedName>
    <definedName name="サービス名称">#REF!</definedName>
    <definedName name="シフト記号表">#REF!</definedName>
    <definedName name="だだ" localSheetId="3">#N/A</definedName>
    <definedName name="だだ" localSheetId="6">#N/A</definedName>
    <definedName name="だだ">#REF!</definedName>
    <definedName name="っっｋ" localSheetId="3">#N/A</definedName>
    <definedName name="っっｋ" localSheetId="6">#N/A</definedName>
    <definedName name="っっｋ">#REF!</definedName>
    <definedName name="っっっっｌ" localSheetId="3">#N/A</definedName>
    <definedName name="っっっっｌ" localSheetId="6">#N/A</definedName>
    <definedName name="っっっっｌ">#REF!</definedName>
    <definedName name="介護従業者">#REF!</definedName>
    <definedName name="介護職員">#REF!</definedName>
    <definedName name="確認" localSheetId="3">#N/A</definedName>
    <definedName name="確認" localSheetId="6">#N/A</definedName>
    <definedName name="確認">#REF!</definedName>
    <definedName name="看護職員">#REF!</definedName>
    <definedName name="管理者">#REF!</definedName>
    <definedName name="機能訓練指導員">#REF!</definedName>
    <definedName name="計画作成責任者">#REF!</definedName>
    <definedName name="計画作成担当者">#REF!</definedName>
    <definedName name="言語聴覚士">#REF!</definedName>
    <definedName name="作業療法士">#REF!</definedName>
    <definedName name="種類" localSheetId="3">[3]サービス種類一覧!$A$4:$A$20</definedName>
    <definedName name="種類" localSheetId="6">[3]サービス種類一覧!$A$4:$A$20</definedName>
    <definedName name="種類">#REF!</definedName>
    <definedName name="職種">#REF!</definedName>
    <definedName name="生活相談員">#REF!</definedName>
    <definedName name="別紙31">#REF!</definedName>
    <definedName name="別紙33">#REF!</definedName>
    <definedName name="訪問介護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7" i="42" l="1"/>
  <c r="R17" i="42"/>
  <c r="R19" i="42" s="1"/>
  <c r="Q17" i="42"/>
  <c r="Q19" i="42" s="1"/>
  <c r="P17" i="42"/>
  <c r="P19" i="42" s="1"/>
  <c r="O17" i="42"/>
  <c r="O19" i="42" s="1"/>
  <c r="N17" i="42"/>
  <c r="N19" i="42" s="1"/>
  <c r="M17" i="42"/>
  <c r="M19" i="42" s="1"/>
  <c r="L17" i="42"/>
  <c r="L19" i="42" s="1"/>
  <c r="K17" i="42"/>
  <c r="K19" i="42" s="1"/>
  <c r="J17" i="42"/>
  <c r="J19" i="42" s="1"/>
  <c r="I17" i="42"/>
  <c r="I19" i="42" s="1"/>
  <c r="H17" i="42"/>
  <c r="H19" i="42" s="1"/>
  <c r="G17" i="42"/>
  <c r="G19" i="42" s="1"/>
  <c r="P7" i="42"/>
  <c r="W74" i="41"/>
  <c r="L74" i="41"/>
  <c r="W73" i="41"/>
  <c r="L73" i="41"/>
  <c r="W72" i="41"/>
  <c r="L72" i="41"/>
  <c r="W71" i="41"/>
  <c r="L71" i="41"/>
  <c r="W70" i="41"/>
  <c r="L70" i="41"/>
  <c r="W69" i="41"/>
  <c r="L69" i="41"/>
  <c r="W68" i="41"/>
  <c r="L68" i="41"/>
  <c r="W67" i="41"/>
  <c r="L67" i="41"/>
  <c r="W66" i="41"/>
  <c r="L66" i="41"/>
  <c r="W65" i="41"/>
  <c r="L65" i="41"/>
  <c r="W64" i="41"/>
  <c r="L64" i="41"/>
  <c r="W63" i="41"/>
  <c r="L63" i="41"/>
  <c r="W62" i="41"/>
  <c r="L62" i="41"/>
  <c r="W61" i="41"/>
  <c r="L61" i="41"/>
  <c r="W60" i="41"/>
  <c r="L60" i="41"/>
  <c r="W59" i="41"/>
  <c r="L59" i="41"/>
  <c r="L58" i="41"/>
  <c r="L57" i="41"/>
  <c r="Q56" i="41"/>
  <c r="W58" i="41" s="1"/>
  <c r="L56" i="41"/>
  <c r="L41" i="41"/>
  <c r="L40" i="41"/>
  <c r="U39" i="41"/>
  <c r="AA41" i="41" s="1"/>
  <c r="L39" i="41"/>
  <c r="U38" i="41"/>
  <c r="AA40" i="41" s="1"/>
  <c r="L38" i="41"/>
  <c r="U37" i="41"/>
  <c r="AA39" i="41" s="1"/>
  <c r="L37" i="41"/>
  <c r="U36" i="41"/>
  <c r="AA38" i="41" s="1"/>
  <c r="L36" i="41"/>
  <c r="U35" i="41"/>
  <c r="AA37" i="41" s="1"/>
  <c r="L35" i="41"/>
  <c r="Q34" i="41"/>
  <c r="U34" i="41" s="1"/>
  <c r="AA36" i="41" s="1"/>
  <c r="L34" i="41"/>
  <c r="AJ20" i="41"/>
  <c r="AI20" i="41"/>
  <c r="H20" i="41"/>
  <c r="H19" i="41"/>
  <c r="AJ18" i="41"/>
  <c r="AI18" i="41"/>
  <c r="AI16" i="41"/>
  <c r="AJ2" i="41"/>
  <c r="AJ8" i="41" s="1"/>
  <c r="S19" i="42" l="1"/>
  <c r="S20" i="42"/>
  <c r="S21" i="42" s="1"/>
</calcChain>
</file>

<file path=xl/sharedStrings.xml><?xml version="1.0" encoding="utf-8"?>
<sst xmlns="http://schemas.openxmlformats.org/spreadsheetml/2006/main" count="997" uniqueCount="388">
  <si>
    <t>内容</t>
    <rPh sb="0" eb="2">
      <t>ナイヨウ</t>
    </rPh>
    <phoneticPr fontId="6"/>
  </si>
  <si>
    <t>別紙1-3</t>
    <rPh sb="0" eb="2">
      <t>ベッシ</t>
    </rPh>
    <phoneticPr fontId="6"/>
  </si>
  <si>
    <t>〇</t>
    <phoneticPr fontId="6"/>
  </si>
  <si>
    <t>その他</t>
    <rPh sb="2" eb="3">
      <t>タ</t>
    </rPh>
    <phoneticPr fontId="6"/>
  </si>
  <si>
    <r>
      <rPr>
        <sz val="11"/>
        <color theme="1"/>
        <rFont val="游ゴシック"/>
        <family val="3"/>
        <charset val="128"/>
        <scheme val="minor"/>
      </rPr>
      <t>運営規程</t>
    </r>
    <r>
      <rPr>
        <sz val="10"/>
        <color theme="1"/>
        <rFont val="游ゴシック"/>
        <family val="2"/>
        <scheme val="minor"/>
      </rPr>
      <t xml:space="preserve">
</t>
    </r>
    <r>
      <rPr>
        <sz val="9"/>
        <color theme="1"/>
        <rFont val="游ゴシック"/>
        <family val="3"/>
        <charset val="128"/>
        <scheme val="minor"/>
      </rPr>
      <t>(料金表含)</t>
    </r>
    <rPh sb="0" eb="2">
      <t>ウンエイ</t>
    </rPh>
    <rPh sb="2" eb="4">
      <t>キテイ</t>
    </rPh>
    <rPh sb="6" eb="9">
      <t>リョウキンヒョウ</t>
    </rPh>
    <rPh sb="9" eb="10">
      <t>フク</t>
    </rPh>
    <phoneticPr fontId="6"/>
  </si>
  <si>
    <t>若年性認知症利用者受入加算</t>
  </si>
  <si>
    <t>備考</t>
    <rPh sb="0" eb="2">
      <t>ビコウ</t>
    </rPh>
    <phoneticPr fontId="6"/>
  </si>
  <si>
    <t>〇※</t>
    <phoneticPr fontId="6"/>
  </si>
  <si>
    <t>科学的介護推進体制加算</t>
    <phoneticPr fontId="6"/>
  </si>
  <si>
    <t>※LIFEを「あり」にする</t>
    <phoneticPr fontId="6"/>
  </si>
  <si>
    <t>サービス提供体制強化加算(Ⅰ)(Ⅱ)(Ⅲ)</t>
    <phoneticPr fontId="6"/>
  </si>
  <si>
    <t>上記加算の取下げ</t>
    <rPh sb="0" eb="2">
      <t>ジョウキ</t>
    </rPh>
    <rPh sb="2" eb="4">
      <t>カサン</t>
    </rPh>
    <rPh sb="5" eb="6">
      <t>ト</t>
    </rPh>
    <rPh sb="6" eb="7">
      <t>サ</t>
    </rPh>
    <phoneticPr fontId="6"/>
  </si>
  <si>
    <t>職員の欠員による減算・減算の解消</t>
    <phoneticPr fontId="6"/>
  </si>
  <si>
    <t>□</t>
  </si>
  <si>
    <t>1　新規</t>
    <phoneticPr fontId="13"/>
  </si>
  <si>
    <t>2　変更</t>
    <phoneticPr fontId="13"/>
  </si>
  <si>
    <t>3　終了</t>
    <phoneticPr fontId="13"/>
  </si>
  <si>
    <t>有</t>
    <rPh sb="0" eb="1">
      <t>ア</t>
    </rPh>
    <phoneticPr fontId="13"/>
  </si>
  <si>
    <t>・</t>
    <phoneticPr fontId="13"/>
  </si>
  <si>
    <t>無</t>
    <rPh sb="0" eb="1">
      <t>ナ</t>
    </rPh>
    <phoneticPr fontId="13"/>
  </si>
  <si>
    <t>①</t>
    <phoneticPr fontId="13"/>
  </si>
  <si>
    <t>②</t>
    <phoneticPr fontId="13"/>
  </si>
  <si>
    <t>③</t>
    <phoneticPr fontId="13"/>
  </si>
  <si>
    <t>要件を満たすことが分かる根拠書類を準備し、指定権者からの求めがあった場合には、速やかに提出すること。</t>
    <phoneticPr fontId="13"/>
  </si>
  <si>
    <t>令和</t>
    <rPh sb="0" eb="2">
      <t>レイワ</t>
    </rPh>
    <phoneticPr fontId="13"/>
  </si>
  <si>
    <t>年</t>
    <rPh sb="0" eb="1">
      <t>ネン</t>
    </rPh>
    <phoneticPr fontId="13"/>
  </si>
  <si>
    <t>月</t>
    <rPh sb="0" eb="1">
      <t>ゲツ</t>
    </rPh>
    <phoneticPr fontId="13"/>
  </si>
  <si>
    <t>日</t>
    <rPh sb="0" eb="1">
      <t>ニチ</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</si>
  <si>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</si>
  <si>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</si>
  <si>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2　異 動 区 分</t>
    <rPh sb="2" eb="3">
      <t>イ</t>
    </rPh>
    <rPh sb="4" eb="5">
      <t>ドウ</t>
    </rPh>
    <rPh sb="6" eb="7">
      <t>ク</t>
    </rPh>
    <rPh sb="8" eb="9">
      <t>ブン</t>
    </rPh>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</si>
  <si>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</si>
  <si>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</si>
  <si>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</si>
  <si>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</si>
  <si>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</si>
  <si>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5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</si>
  <si>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</si>
  <si>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</si>
  <si>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</si>
  <si>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介護職員の総数（常勤換算）</t>
    <rPh sb="0" eb="2">
      <t>カイゴ</t>
    </rPh>
    <rPh sb="2" eb="4">
      <t>ショクイン</t>
    </rPh>
    <rPh sb="5" eb="7">
      <t>ソウスウ</t>
    </rPh>
    <rPh sb="8" eb="10">
      <t>ジョウキン</t>
    </rPh>
    <rPh sb="10" eb="12">
      <t>カンサン</t>
    </rPh>
    <phoneticPr fontId="13"/>
  </si>
  <si>
    <t>人</t>
    <rPh sb="0" eb="1">
      <t>ニン</t>
    </rPh>
    <phoneticPr fontId="13"/>
  </si>
  <si>
    <t>①のうち介護福祉士の総数（常勤換算）</t>
    <rPh sb="4" eb="6">
      <t>カイゴ</t>
    </rPh>
    <rPh sb="6" eb="9">
      <t>フクシシ</t>
    </rPh>
    <rPh sb="10" eb="12">
      <t>ソウスウ</t>
    </rPh>
    <rPh sb="13" eb="15">
      <t>ジョウキン</t>
    </rPh>
    <rPh sb="15" eb="17">
      <t>カンサン</t>
    </rPh>
    <phoneticPr fontId="13"/>
  </si>
  <si>
    <t>又は</t>
    <rPh sb="0" eb="1">
      <t>マタ</t>
    </rPh>
    <phoneticPr fontId="13"/>
  </si>
  <si>
    <t>①に占める③の割合が25％以上</t>
    <rPh sb="2" eb="3">
      <t>シ</t>
    </rPh>
    <rPh sb="7" eb="9">
      <t>ワリアイ</t>
    </rPh>
    <rPh sb="13" eb="15">
      <t>イジョウ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</si>
  <si>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</si>
  <si>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（２）サービス提供体制強化加算（Ⅱ）</t>
    <rPh sb="7" eb="9">
      <t>テイキョウ</t>
    </rPh>
    <rPh sb="9" eb="11">
      <t>タイセイ</t>
    </rPh>
    <rPh sb="11" eb="13">
      <t>キョウカ</t>
    </rPh>
    <rPh sb="13" eb="15">
      <t>カサン</t>
    </rPh>
    <phoneticPr fontId="13"/>
  </si>
  <si>
    <t>①に占める②の割合が50％以上</t>
    <rPh sb="2" eb="3">
      <t>シ</t>
    </rPh>
    <rPh sb="7" eb="9">
      <t>ワリアイ</t>
    </rPh>
    <rPh sb="13" eb="15">
      <t>イジョウ</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</si>
  <si>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</si>
  <si>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</si>
  <si>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備考</t>
    <rPh sb="0" eb="2">
      <t>ビコウ</t>
    </rPh>
    <phoneticPr fontId="13"/>
  </si>
  <si>
    <t>11月</t>
  </si>
  <si>
    <t>12月</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</si>
  <si>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3"/>
  </si>
  <si>
    <t>事 業 所 番 号</t>
    <phoneticPr fontId="13"/>
  </si>
  <si>
    <t>提供サービス</t>
  </si>
  <si>
    <t>施設等の区分</t>
  </si>
  <si>
    <t>人員配置区分</t>
  </si>
  <si>
    <t>そ　 　　の　 　　他　　 　該　　 　当　　 　す 　　　る 　　　体 　　　制 　　　等</t>
  </si>
  <si>
    <t>LIFEへの登録</t>
    <rPh sb="6" eb="8">
      <t>トウロク</t>
    </rPh>
    <phoneticPr fontId="13"/>
  </si>
  <si>
    <t>割 引</t>
  </si>
  <si>
    <t>各サービス共通</t>
  </si>
  <si>
    <t>地域区分</t>
  </si>
  <si>
    <t>１　１級地</t>
  </si>
  <si>
    <t>６　２級地</t>
  </si>
  <si>
    <t>７　３級地</t>
  </si>
  <si>
    <t>２　４級地</t>
  </si>
  <si>
    <t>３　５級地</t>
  </si>
  <si>
    <t>４　６級地</t>
  </si>
  <si>
    <t>９　７級地</t>
  </si>
  <si>
    <t>５　その他</t>
  </si>
  <si>
    <t>１ なし</t>
    <phoneticPr fontId="13"/>
  </si>
  <si>
    <t>２ あり</t>
    <phoneticPr fontId="13"/>
  </si>
  <si>
    <t>１　なし</t>
  </si>
  <si>
    <t>２　あり</t>
  </si>
  <si>
    <t>１ 対応不可</t>
    <rPh sb="2" eb="4">
      <t>タイオウ</t>
    </rPh>
    <rPh sb="4" eb="6">
      <t>フカ</t>
    </rPh>
    <phoneticPr fontId="13"/>
  </si>
  <si>
    <t>２ 対応可</t>
    <phoneticPr fontId="13"/>
  </si>
  <si>
    <t>２ 加算Ⅰ</t>
    <phoneticPr fontId="13"/>
  </si>
  <si>
    <t>３ 加算Ⅱ</t>
    <phoneticPr fontId="13"/>
  </si>
  <si>
    <t>サービス提供体制強化加算</t>
    <rPh sb="4" eb="6">
      <t>テイキョウ</t>
    </rPh>
    <rPh sb="6" eb="8">
      <t>タイセイ</t>
    </rPh>
    <rPh sb="8" eb="10">
      <t>キョウカ</t>
    </rPh>
    <rPh sb="10" eb="12">
      <t>カサン</t>
    </rPh>
    <phoneticPr fontId="13"/>
  </si>
  <si>
    <t>職員の欠員による減算の状況</t>
  </si>
  <si>
    <t>２ 看護職員</t>
    <rPh sb="2" eb="4">
      <t>カンゴ</t>
    </rPh>
    <rPh sb="4" eb="6">
      <t>ショクイン</t>
    </rPh>
    <phoneticPr fontId="13"/>
  </si>
  <si>
    <t>３ 介護職員</t>
    <rPh sb="2" eb="4">
      <t>カイゴ</t>
    </rPh>
    <rPh sb="4" eb="6">
      <t>ショクイン</t>
    </rPh>
    <phoneticPr fontId="13"/>
  </si>
  <si>
    <t>感染症又は災害の発生を理由とする利用者数の減少が一定以上生じている場合の対応</t>
    <phoneticPr fontId="13"/>
  </si>
  <si>
    <t>時間延長サービス体制</t>
    <phoneticPr fontId="13"/>
  </si>
  <si>
    <t>入浴介助加算</t>
    <phoneticPr fontId="13"/>
  </si>
  <si>
    <t>生活機能向上連携加算</t>
    <phoneticPr fontId="13"/>
  </si>
  <si>
    <t>３ 加算Ⅰ</t>
    <phoneticPr fontId="13"/>
  </si>
  <si>
    <t>２ 加算Ⅱ</t>
    <phoneticPr fontId="13"/>
  </si>
  <si>
    <t>ADL維持等加算〔申出〕の有無</t>
    <phoneticPr fontId="13"/>
  </si>
  <si>
    <t>栄養アセスメント・栄養改善体制</t>
    <phoneticPr fontId="13"/>
  </si>
  <si>
    <t>口腔機能向上加算</t>
    <rPh sb="6" eb="8">
      <t>カサン</t>
    </rPh>
    <phoneticPr fontId="13"/>
  </si>
  <si>
    <t>科学的介護推進体制加算</t>
    <rPh sb="0" eb="3">
      <t>カガクテキ</t>
    </rPh>
    <rPh sb="3" eb="5">
      <t>カイゴ</t>
    </rPh>
    <rPh sb="5" eb="7">
      <t>スイシン</t>
    </rPh>
    <rPh sb="7" eb="9">
      <t>タイセイ</t>
    </rPh>
    <rPh sb="9" eb="11">
      <t>カサン</t>
    </rPh>
    <phoneticPr fontId="13"/>
  </si>
  <si>
    <t>時間延長サービス体制</t>
  </si>
  <si>
    <t>１　単独型</t>
  </si>
  <si>
    <t>認知症対応型通所介護</t>
    <phoneticPr fontId="13"/>
  </si>
  <si>
    <t>２　併設型</t>
  </si>
  <si>
    <t>個別機能訓練加算</t>
    <rPh sb="0" eb="2">
      <t>コベツ</t>
    </rPh>
    <rPh sb="6" eb="8">
      <t>カサン</t>
    </rPh>
    <phoneticPr fontId="13"/>
  </si>
  <si>
    <t>３　共用型</t>
  </si>
  <si>
    <t>ADL維持等加算〔申出〕の有無</t>
    <rPh sb="3" eb="5">
      <t>イジ</t>
    </rPh>
    <rPh sb="5" eb="6">
      <t>トウ</t>
    </rPh>
    <rPh sb="6" eb="8">
      <t>カサン</t>
    </rPh>
    <rPh sb="9" eb="11">
      <t>モウシデ</t>
    </rPh>
    <rPh sb="13" eb="15">
      <t>ウム</t>
    </rPh>
    <phoneticPr fontId="13"/>
  </si>
  <si>
    <t>若年性認知症利用者受入加算</t>
    <rPh sb="0" eb="3">
      <t>ジャクネンセイ</t>
    </rPh>
    <rPh sb="3" eb="6">
      <t>ニンチショウ</t>
    </rPh>
    <rPh sb="6" eb="9">
      <t>リヨウシャ</t>
    </rPh>
    <rPh sb="9" eb="11">
      <t>ウケイレ</t>
    </rPh>
    <rPh sb="11" eb="13">
      <t>カサン</t>
    </rPh>
    <phoneticPr fontId="13"/>
  </si>
  <si>
    <t>５ 加算Ⅰ</t>
    <phoneticPr fontId="13"/>
  </si>
  <si>
    <t>４ 加算Ⅱ</t>
    <phoneticPr fontId="13"/>
  </si>
  <si>
    <t>６ 加算Ⅲ</t>
    <phoneticPr fontId="13"/>
  </si>
  <si>
    <t>若年性認知症利用者受入加算</t>
    <phoneticPr fontId="13"/>
  </si>
  <si>
    <t>小規模多機能型居宅介護</t>
    <rPh sb="0" eb="3">
      <t>ショウキボ</t>
    </rPh>
    <rPh sb="3" eb="6">
      <t>タキノウ</t>
    </rPh>
    <rPh sb="6" eb="7">
      <t>ガタ</t>
    </rPh>
    <rPh sb="7" eb="9">
      <t>キョタク</t>
    </rPh>
    <rPh sb="9" eb="11">
      <t>カイゴ</t>
    </rPh>
    <phoneticPr fontId="13"/>
  </si>
  <si>
    <t>１ 減算型</t>
    <phoneticPr fontId="13"/>
  </si>
  <si>
    <t>介護予防認知症対応型</t>
  </si>
  <si>
    <t>通所介護</t>
  </si>
  <si>
    <t>職員の欠員による減算の状況</t>
    <phoneticPr fontId="13"/>
  </si>
  <si>
    <r>
      <t>介 護 給 付 費 算 定 に 係 る 体 制 等 状 況 一 覧 表</t>
    </r>
    <r>
      <rPr>
        <sz val="14"/>
        <rFont val="HGSｺﾞｼｯｸM"/>
        <family val="3"/>
        <charset val="128"/>
      </rPr>
      <t>（主たる事業所の所在地以外の場所で一部実施する場合の出張所等の状況）</t>
    </r>
    <phoneticPr fontId="13"/>
  </si>
  <si>
    <t>事 業 所 番 号</t>
  </si>
  <si>
    <t>そ　 　　の　 　　他　　 　該　　 　当　　 　す 　　　る 　　　体 　　　制 　　　等</t>
    <phoneticPr fontId="13"/>
  </si>
  <si>
    <t>備考　１　この表は、事業所所在地以外の場所で一部事業を実施する出張所等がある場合について記載することとし、複数出張所等を有する場合は出張所ごとに提出してください。</t>
    <phoneticPr fontId="13"/>
  </si>
  <si>
    <t>（別紙３－２）</t>
    <rPh sb="1" eb="3">
      <t>ベッシ</t>
    </rPh>
    <phoneticPr fontId="13"/>
  </si>
  <si>
    <t>受付番号</t>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</si>
  <si>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</si>
  <si>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日</t>
    <rPh sb="0" eb="1">
      <t>ヒ</t>
    </rPh>
    <phoneticPr fontId="13"/>
  </si>
  <si>
    <t>届　出　者</t>
    <phoneticPr fontId="13"/>
  </si>
  <si>
    <t>フリガナ</t>
  </si>
  <si>
    <t>名　　称</t>
    <phoneticPr fontId="13"/>
  </si>
  <si>
    <t>主たる事務所の所在地</t>
    <phoneticPr fontId="13"/>
  </si>
  <si>
    <t>(郵便番号</t>
    <phoneticPr fontId="13"/>
  </si>
  <si>
    <t>ー</t>
    <phoneticPr fontId="13"/>
  </si>
  <si>
    <t>）</t>
    <phoneticPr fontId="13"/>
  </si>
  <si>
    <t>連 絡 先</t>
    <phoneticPr fontId="13"/>
  </si>
  <si>
    <t>電話番号</t>
  </si>
  <si>
    <t>FAX番号</t>
  </si>
  <si>
    <t>法人所轄庁</t>
  </si>
  <si>
    <t>代表者の職・氏名</t>
  </si>
  <si>
    <t>職名</t>
  </si>
  <si>
    <t>氏名</t>
  </si>
  <si>
    <t>代表者の住所</t>
  </si>
  <si>
    <t>事業所の状況</t>
    <phoneticPr fontId="13"/>
  </si>
  <si>
    <t>フリガナ</t>
    <phoneticPr fontId="13"/>
  </si>
  <si>
    <t>事業所・施設の名称</t>
    <phoneticPr fontId="13"/>
  </si>
  <si>
    <t>主たる事業所の所在地</t>
    <rPh sb="3" eb="6">
      <t>ジギョウショ</t>
    </rPh>
    <phoneticPr fontId="13"/>
  </si>
  <si>
    <t>主たる事業所の所在地以外の場所で一部実施する場合の出張所等の所在地</t>
  </si>
  <si>
    <t>管理者の氏名</t>
  </si>
  <si>
    <t>管理者の住所</t>
  </si>
  <si>
    <t>届出を行う事業所の状況</t>
    <rPh sb="9" eb="11">
      <t>ジョウキョウ</t>
    </rPh>
    <phoneticPr fontId="13"/>
  </si>
  <si>
    <t>同一所在地において行う　　　　　　　　　　　　　　　事業等の種類</t>
    <phoneticPr fontId="13"/>
  </si>
  <si>
    <t>実施事業</t>
  </si>
  <si>
    <t>指定年</t>
    <rPh sb="0" eb="2">
      <t>シテイ</t>
    </rPh>
    <rPh sb="2" eb="3">
      <t>ネン</t>
    </rPh>
    <phoneticPr fontId="13"/>
  </si>
  <si>
    <t>異動等の区分</t>
  </si>
  <si>
    <t>異動（予定）</t>
    <phoneticPr fontId="13"/>
  </si>
  <si>
    <t>異動項目</t>
    <phoneticPr fontId="13"/>
  </si>
  <si>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</si>
  <si>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</si>
  <si>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</si>
  <si>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</si>
  <si>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</si>
  <si>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地域密着型サービス</t>
    <phoneticPr fontId="13"/>
  </si>
  <si>
    <t>夜間対応型訪問介護</t>
    <rPh sb="0" eb="2">
      <t>ヤカン</t>
    </rPh>
    <rPh sb="2" eb="5">
      <t>タイオウガタ</t>
    </rPh>
    <phoneticPr fontId="13"/>
  </si>
  <si>
    <t>1新規</t>
  </si>
  <si>
    <t>2変更</t>
    <phoneticPr fontId="13"/>
  </si>
  <si>
    <t>3終了</t>
    <phoneticPr fontId="13"/>
  </si>
  <si>
    <t>1 有</t>
    <rPh sb="2" eb="3">
      <t>ア</t>
    </rPh>
    <phoneticPr fontId="13"/>
  </si>
  <si>
    <t>2 無</t>
    <rPh sb="2" eb="3">
      <t>ナ</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</si>
  <si>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</si>
  <si>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</si>
  <si>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t>認知症対応型通所介護</t>
    <rPh sb="0" eb="3">
      <t>ニンチショウ</t>
    </rPh>
    <rPh sb="3" eb="6">
      <t>タイオウガタ</t>
    </rPh>
    <rPh sb="6" eb="8">
      <t>ツウショ</t>
    </rPh>
    <rPh sb="8" eb="10">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</si>
  <si>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</si>
  <si>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</si>
  <si>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</si>
  <si>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</si>
  <si>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複合型サービス</t>
    <rPh sb="0" eb="3">
      <t>フクゴウガタ</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</si>
  <si>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</si>
  <si>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</si>
  <si>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</si>
  <si>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居宅介護支援</t>
    <rPh sb="0" eb="2">
      <t>キョタク</t>
    </rPh>
    <phoneticPr fontId="13"/>
  </si>
  <si>
    <t>介護予防支援</t>
    <rPh sb="0" eb="2">
      <t>カイゴ</t>
    </rPh>
    <rPh sb="2" eb="4">
      <t>ヨボウ</t>
    </rPh>
    <phoneticPr fontId="13"/>
  </si>
  <si>
    <t>地域密着型サービス事業所番号等</t>
    <rPh sb="0" eb="2">
      <t>チイキ</t>
    </rPh>
    <rPh sb="2" eb="5">
      <t>ミッチャクガタ</t>
    </rPh>
    <rPh sb="9" eb="12">
      <t>ジギョウショ</t>
    </rPh>
    <rPh sb="12" eb="14">
      <t>バンゴウ</t>
    </rPh>
    <rPh sb="14" eb="15">
      <t>トウ</t>
    </rPh>
    <phoneticPr fontId="13"/>
  </si>
  <si>
    <t>指定を受けている市町村</t>
    <rPh sb="0" eb="2">
      <t>シテイ</t>
    </rPh>
    <rPh sb="3" eb="4">
      <t>ウ</t>
    </rPh>
    <rPh sb="8" eb="11">
      <t>シチョウソン</t>
    </rPh>
    <phoneticPr fontId="13"/>
  </si>
  <si>
    <t>介護保険事業所番号</t>
  </si>
  <si>
    <t>（指定を受けている場合）</t>
    <rPh sb="1" eb="3">
      <t>シテイ</t>
    </rPh>
    <rPh sb="4" eb="5">
      <t>ウ</t>
    </rPh>
    <rPh sb="9" eb="11">
      <t>バアイ</t>
    </rPh>
    <phoneticPr fontId="13"/>
  </si>
  <si>
    <t>既に指定等を受けている事業</t>
    <rPh sb="0" eb="1">
      <t>スデ</t>
    </rPh>
    <rPh sb="2" eb="4">
      <t>シテイ</t>
    </rPh>
    <rPh sb="4" eb="5">
      <t>トウ</t>
    </rPh>
    <rPh sb="6" eb="7">
      <t>ウ</t>
    </rPh>
    <rPh sb="11" eb="13">
      <t>ジギョウ</t>
    </rPh>
    <phoneticPr fontId="13"/>
  </si>
  <si>
    <t>医療機関コード等</t>
    <rPh sb="0" eb="2">
      <t>イリョウ</t>
    </rPh>
    <rPh sb="2" eb="4">
      <t>キカン</t>
    </rPh>
    <rPh sb="7" eb="8">
      <t>トウ</t>
    </rPh>
    <phoneticPr fontId="13"/>
  </si>
  <si>
    <t>特記事項</t>
  </si>
  <si>
    <t>変　更　前</t>
    <phoneticPr fontId="13"/>
  </si>
  <si>
    <t>変　更　後</t>
    <rPh sb="4" eb="5">
      <t>ゴ</t>
    </rPh>
    <phoneticPr fontId="13"/>
  </si>
  <si>
    <t>関係書類</t>
  </si>
  <si>
    <t>別添のとおり</t>
  </si>
  <si>
    <t>備考1　「受付番号」欄には記載しないでください。</t>
    <rPh sb="7" eb="9">
      <t>バンゴウ</t>
    </rPh>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</si>
  <si>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</si>
  <si>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</si>
  <si>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「異動等の区分」欄には、今回届出を行う事業所について該当する数字の横の□を■にしてください。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</si>
  <si>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</si>
  <si>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t>
    <phoneticPr fontId="13"/>
  </si>
  <si>
    <t>　　　有する場合は、適宜欄を補正して、全ての出張所等の状況について記載してください。</t>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</si>
  <si>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</si>
  <si>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</si>
  <si>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</si>
  <si>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</si>
  <si>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</si>
  <si>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</si>
  <si>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</si>
  <si>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</si>
  <si>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別紙3-2</t>
    <rPh sb="0" eb="2">
      <t>ベッシ</t>
    </rPh>
    <phoneticPr fontId="6"/>
  </si>
  <si>
    <t>１　提出期限</t>
    <rPh sb="2" eb="6">
      <t>テイシュツキゲン</t>
    </rPh>
    <phoneticPr fontId="6"/>
  </si>
  <si>
    <t>※加算の取下げ及び職員の欠員による減算の開始のみ随時受け付けます。</t>
    <phoneticPr fontId="6"/>
  </si>
  <si>
    <t>２　提出方法</t>
    <rPh sb="2" eb="6">
      <t>テイシュツホウホウ</t>
    </rPh>
    <phoneticPr fontId="6"/>
  </si>
  <si>
    <t>【送付先】</t>
    <phoneticPr fontId="6"/>
  </si>
  <si>
    <t>当該保険者（市区町村）に確認してください。</t>
    <phoneticPr fontId="6"/>
  </si>
  <si>
    <r>
      <t xml:space="preserve">勤務表
</t>
    </r>
    <r>
      <rPr>
        <sz val="10"/>
        <color theme="1"/>
        <rFont val="游ゴシック"/>
        <family val="3"/>
        <charset val="128"/>
        <scheme val="minor"/>
      </rPr>
      <t>(シフト記号表含)</t>
    </r>
    <rPh sb="0" eb="3">
      <t>キンムヒョウ</t>
    </rPh>
    <rPh sb="8" eb="11">
      <t>キゴウヒョウ</t>
    </rPh>
    <rPh sb="11" eb="12">
      <t>フク</t>
    </rPh>
    <phoneticPr fontId="6"/>
  </si>
  <si>
    <t>■認知症対応型通所介護　加算届の提出方法</t>
    <rPh sb="1" eb="7">
      <t>ニンチショウタイオウガタ</t>
    </rPh>
    <rPh sb="7" eb="9">
      <t>ツウショ</t>
    </rPh>
    <rPh sb="9" eb="11">
      <t>カイゴ</t>
    </rPh>
    <rPh sb="12" eb="15">
      <t>カサントドケ</t>
    </rPh>
    <rPh sb="16" eb="20">
      <t>テイシュツホウホウ</t>
    </rPh>
    <phoneticPr fontId="6"/>
  </si>
  <si>
    <t>※書類の到着が締切日を過ぎた場合、翌々月以降の算定開始になります。</t>
    <rPh sb="1" eb="3">
      <t>ショルイ</t>
    </rPh>
    <rPh sb="4" eb="6">
      <t>トウチャク</t>
    </rPh>
    <rPh sb="7" eb="10">
      <t>シメキリビ</t>
    </rPh>
    <rPh sb="11" eb="12">
      <t>ス</t>
    </rPh>
    <rPh sb="14" eb="16">
      <t>バアイ</t>
    </rPh>
    <rPh sb="17" eb="20">
      <t>ヨクヨクゲツ</t>
    </rPh>
    <rPh sb="20" eb="22">
      <t>イコウ</t>
    </rPh>
    <rPh sb="23" eb="27">
      <t>サンテイカイシ</t>
    </rPh>
    <phoneticPr fontId="6"/>
  </si>
  <si>
    <t>※減算の解消も前月15日が締切となります。</t>
    <rPh sb="1" eb="3">
      <t>ゲンサン</t>
    </rPh>
    <rPh sb="4" eb="6">
      <t>カイショウ</t>
    </rPh>
    <rPh sb="7" eb="9">
      <t>ゼンゲツ</t>
    </rPh>
    <rPh sb="11" eb="12">
      <t>ニチ</t>
    </rPh>
    <rPh sb="13" eb="14">
      <t>シ</t>
    </rPh>
    <rPh sb="14" eb="15">
      <t>キ</t>
    </rPh>
    <phoneticPr fontId="6"/>
  </si>
  <si>
    <t>■加算届必要書類一覧表（認知症対応型通所介護）</t>
    <rPh sb="1" eb="4">
      <t>カサントドケ</t>
    </rPh>
    <rPh sb="4" eb="8">
      <t>ヒツヨウショルイ</t>
    </rPh>
    <rPh sb="8" eb="11">
      <t>イチランヒョウ</t>
    </rPh>
    <rPh sb="12" eb="18">
      <t>ニンチショウタイオウガタ</t>
    </rPh>
    <rPh sb="18" eb="20">
      <t>ツウショ</t>
    </rPh>
    <rPh sb="20" eb="22">
      <t>カイゴ</t>
    </rPh>
    <phoneticPr fontId="6"/>
  </si>
  <si>
    <t>感染症又は災害の発生を理由とする利用者数の減少が一定以上は生じている場合の対応（３％加算）</t>
    <phoneticPr fontId="6"/>
  </si>
  <si>
    <r>
      <t>感染症又は災害の発生を理由とする利用者数の減少が一定以上は生じている場合の対応（３％加算）</t>
    </r>
    <r>
      <rPr>
        <u/>
        <sz val="11"/>
        <color theme="1"/>
        <rFont val="游ゴシック"/>
        <family val="3"/>
        <charset val="128"/>
        <scheme val="minor"/>
      </rPr>
      <t>の延長</t>
    </r>
    <rPh sb="46" eb="48">
      <t>エンチョウ</t>
    </rPh>
    <phoneticPr fontId="6"/>
  </si>
  <si>
    <t>時間延長サービス体制加算</t>
    <phoneticPr fontId="6"/>
  </si>
  <si>
    <t>入浴介助加算(Ⅰ)(Ⅱ)</t>
    <phoneticPr fontId="6"/>
  </si>
  <si>
    <t>※(Ⅰ)と(Ⅱ)のいずれも算定を予定している場合は(Ⅱ)の届出を行う。</t>
    <rPh sb="32" eb="33">
      <t>オコナ</t>
    </rPh>
    <phoneticPr fontId="6"/>
  </si>
  <si>
    <t>生活機能向上連携加算(Ⅰ)(Ⅱ)</t>
    <phoneticPr fontId="6"/>
  </si>
  <si>
    <t>個別機能訓練加算（Ⅰ）</t>
    <rPh sb="0" eb="2">
      <t>コベツ</t>
    </rPh>
    <rPh sb="2" eb="6">
      <t>キノウクンレン</t>
    </rPh>
    <rPh sb="6" eb="8">
      <t>カサン</t>
    </rPh>
    <phoneticPr fontId="6"/>
  </si>
  <si>
    <t>※機能訓練指導員の資格証のみ添付して下さい。</t>
    <rPh sb="1" eb="5">
      <t>キノウクンレン</t>
    </rPh>
    <rPh sb="5" eb="8">
      <t>シドウイン</t>
    </rPh>
    <rPh sb="9" eb="12">
      <t>シカクショウ</t>
    </rPh>
    <rPh sb="14" eb="16">
      <t>テンプ</t>
    </rPh>
    <rPh sb="18" eb="19">
      <t>クダ</t>
    </rPh>
    <phoneticPr fontId="6"/>
  </si>
  <si>
    <t>加算算定月又は評価対象期間の初月（ADL維持等加算のみ）の前月15日まで（15日が休庁日の場合は翌営業日まで）【必着】</t>
    <rPh sb="0" eb="2">
      <t>カサン</t>
    </rPh>
    <rPh sb="2" eb="4">
      <t>サンテイ</t>
    </rPh>
    <rPh sb="4" eb="5">
      <t>ツキ</t>
    </rPh>
    <rPh sb="5" eb="6">
      <t>マタ</t>
    </rPh>
    <rPh sb="7" eb="11">
      <t>ヒョウカタイショウ</t>
    </rPh>
    <rPh sb="11" eb="13">
      <t>キカン</t>
    </rPh>
    <rPh sb="14" eb="16">
      <t>ショゲツ</t>
    </rPh>
    <rPh sb="20" eb="25">
      <t>イジトウカサン</t>
    </rPh>
    <rPh sb="29" eb="31">
      <t>ゼンゲツ</t>
    </rPh>
    <rPh sb="33" eb="34">
      <t>ニチ</t>
    </rPh>
    <rPh sb="39" eb="40">
      <t>ニチ</t>
    </rPh>
    <rPh sb="41" eb="43">
      <t>キュウチョウ</t>
    </rPh>
    <rPh sb="43" eb="44">
      <t>ビ</t>
    </rPh>
    <rPh sb="45" eb="47">
      <t>バアイ</t>
    </rPh>
    <rPh sb="48" eb="52">
      <t>ヨクエイギョウビ</t>
    </rPh>
    <rPh sb="56" eb="58">
      <t>ヒッチャク</t>
    </rPh>
    <phoneticPr fontId="6"/>
  </si>
  <si>
    <t>ADL維持等加算（申出）※介護予防は不可</t>
    <rPh sb="3" eb="6">
      <t>イジトウ</t>
    </rPh>
    <rPh sb="6" eb="8">
      <t>カサン</t>
    </rPh>
    <rPh sb="9" eb="11">
      <t>モウシデ</t>
    </rPh>
    <rPh sb="13" eb="17">
      <t>カイゴヨボウ</t>
    </rPh>
    <rPh sb="18" eb="20">
      <t>フカ</t>
    </rPh>
    <phoneticPr fontId="6"/>
  </si>
  <si>
    <t>※管理栄養士の資格証のみ添付してください。
外部との連携により配置する場合は、勤務表の氏名欄に連携先の事業所名を記入してください。</t>
    <rPh sb="1" eb="6">
      <t>カンリエイヨウシ</t>
    </rPh>
    <rPh sb="7" eb="10">
      <t>シカクショウ</t>
    </rPh>
    <rPh sb="12" eb="14">
      <t>テンプ</t>
    </rPh>
    <phoneticPr fontId="6"/>
  </si>
  <si>
    <t>個別機能訓練加算（Ⅱ）
※申請するには個別機能訓練加算（Ⅰ）を既に算定しているか又は個別機能訓練加算（Ⅰ）を同時に申請する必要があります。</t>
    <rPh sb="0" eb="8">
      <t>コベツキノウクンレンカサン</t>
    </rPh>
    <rPh sb="13" eb="15">
      <t>シンセイ</t>
    </rPh>
    <rPh sb="19" eb="21">
      <t>コベツ</t>
    </rPh>
    <rPh sb="21" eb="23">
      <t>キノウ</t>
    </rPh>
    <rPh sb="23" eb="25">
      <t>クンレン</t>
    </rPh>
    <rPh sb="25" eb="27">
      <t>カサン</t>
    </rPh>
    <rPh sb="31" eb="32">
      <t>スデ</t>
    </rPh>
    <rPh sb="33" eb="35">
      <t>サンテイ</t>
    </rPh>
    <rPh sb="40" eb="41">
      <t>マタ</t>
    </rPh>
    <rPh sb="42" eb="46">
      <t>コベツキノウ</t>
    </rPh>
    <rPh sb="46" eb="48">
      <t>クンレン</t>
    </rPh>
    <rPh sb="48" eb="50">
      <t>カサン</t>
    </rPh>
    <rPh sb="54" eb="56">
      <t>ドウジ</t>
    </rPh>
    <rPh sb="57" eb="59">
      <t>シンセイ</t>
    </rPh>
    <rPh sb="61" eb="63">
      <t>ヒツヨウ</t>
    </rPh>
    <phoneticPr fontId="6"/>
  </si>
  <si>
    <t>口腔機能向上加算（Ⅰ）</t>
    <rPh sb="0" eb="6">
      <t>コウクウキノウコウジョウ</t>
    </rPh>
    <rPh sb="6" eb="8">
      <t>カサン</t>
    </rPh>
    <phoneticPr fontId="6"/>
  </si>
  <si>
    <t>※LIFEを「あり」にする</t>
    <phoneticPr fontId="6"/>
  </si>
  <si>
    <t>※言語聴覚士、歯科衛生士又は看護職員の資格証のみ添付してください。</t>
    <rPh sb="24" eb="26">
      <t>テンプ</t>
    </rPh>
    <phoneticPr fontId="6"/>
  </si>
  <si>
    <t>口腔機能向上加算（Ⅱ）
※申請するには口腔機能向上加算（Ⅰ）を既に算定しているか又は口腔機能向上加算（Ⅰ）を同時に申請する必要があります。</t>
    <rPh sb="0" eb="6">
      <t>コウクウキノウコウジョウ</t>
    </rPh>
    <rPh sb="6" eb="8">
      <t>カサン</t>
    </rPh>
    <rPh sb="19" eb="23">
      <t>コウクウキノウ</t>
    </rPh>
    <rPh sb="23" eb="25">
      <t>コウジョウ</t>
    </rPh>
    <rPh sb="25" eb="27">
      <t>カサン</t>
    </rPh>
    <phoneticPr fontId="6"/>
  </si>
  <si>
    <t>※人員欠如が生じた月（解消した場合は解消した月）のものを提出してください。</t>
    <rPh sb="28" eb="30">
      <t>テイシュツ</t>
    </rPh>
    <phoneticPr fontId="6"/>
  </si>
  <si>
    <t>通所介護、（介護予防）通所リハビリテーション、
地域密着型通所介護、（介護予防）認知症対応型通所介護</t>
    <rPh sb="0" eb="2">
      <t>ツウショ</t>
    </rPh>
    <rPh sb="2" eb="4">
      <t>カイゴ</t>
    </rPh>
    <rPh sb="6" eb="8">
      <t>カイゴ</t>
    </rPh>
    <rPh sb="8" eb="10">
      <t>ヨボウ</t>
    </rPh>
    <rPh sb="11" eb="13">
      <t>ツウショ</t>
    </rPh>
    <rPh sb="24" eb="29">
      <t>チイキミッチャクガタ</t>
    </rPh>
    <rPh sb="29" eb="31">
      <t>ツウショ</t>
    </rPh>
    <rPh sb="31" eb="33">
      <t>カイゴ</t>
    </rPh>
    <rPh sb="35" eb="37">
      <t>カイゴ</t>
    </rPh>
    <rPh sb="37" eb="39">
      <t>ヨボウ</t>
    </rPh>
    <rPh sb="40" eb="43">
      <t>ニンチショウ</t>
    </rPh>
    <rPh sb="43" eb="46">
      <t>タイオウガタ</t>
    </rPh>
    <rPh sb="46" eb="48">
      <t>ツウショ</t>
    </rPh>
    <rPh sb="48" eb="50">
      <t>カイゴ</t>
    </rPh>
    <phoneticPr fontId="13"/>
  </si>
  <si>
    <t>1　通所介護</t>
    <rPh sb="2" eb="4">
      <t>ツウショ</t>
    </rPh>
    <rPh sb="4" eb="6">
      <t>カイゴ</t>
    </rPh>
    <phoneticPr fontId="13"/>
  </si>
  <si>
    <t>2　（介護予防）通所リハビリテーション</t>
    <rPh sb="3" eb="5">
      <t>カイゴ</t>
    </rPh>
    <rPh sb="5" eb="7">
      <t>ヨボウ</t>
    </rPh>
    <rPh sb="8" eb="10">
      <t>ツウショ</t>
    </rPh>
    <phoneticPr fontId="13"/>
  </si>
  <si>
    <t>3　地域密着型通所介護</t>
    <rPh sb="2" eb="4">
      <t>チイキ</t>
    </rPh>
    <rPh sb="4" eb="7">
      <t>ミッチャクガタ</t>
    </rPh>
    <rPh sb="7" eb="9">
      <t>ツウショ</t>
    </rPh>
    <rPh sb="9" eb="11">
      <t>カイゴ</t>
    </rPh>
    <phoneticPr fontId="13"/>
  </si>
  <si>
    <t>3　（介護予防）認知症対応型通所介護</t>
    <rPh sb="3" eb="5">
      <t>カイゴ</t>
    </rPh>
    <rPh sb="5" eb="7">
      <t>ヨボウ</t>
    </rPh>
    <rPh sb="8" eb="11">
      <t>ニンチショウ</t>
    </rPh>
    <rPh sb="11" eb="14">
      <t>タイオウガタ</t>
    </rPh>
    <rPh sb="14" eb="16">
      <t>ツウショ</t>
    </rPh>
    <rPh sb="16" eb="18">
      <t>カイゴ</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</si>
  <si>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</si>
  <si>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①に占める②の割合が40％以上</t>
    <rPh sb="2" eb="3">
      <t>シ</t>
    </rPh>
    <rPh sb="7" eb="9">
      <t>ワリアイ</t>
    </rPh>
    <rPh sb="13" eb="15">
      <t>イジョウ</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</si>
  <si>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</si>
  <si>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①のうち勤続年数７年以上の者の総数（常勤換算）</t>
    <phoneticPr fontId="13"/>
  </si>
  <si>
    <t>　　　　　サービス種別　　　　　　　　現在⇒</t>
    <rPh sb="9" eb="11">
      <t>シュベツ</t>
    </rPh>
    <rPh sb="19" eb="21">
      <t>ゲンザイ</t>
    </rPh>
    <phoneticPr fontId="6"/>
  </si>
  <si>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6"/>
  </si>
  <si>
    <t>地域密着型通所介護</t>
    <rPh sb="0" eb="2">
      <t>チイキ</t>
    </rPh>
    <rPh sb="2" eb="5">
      <t>ミッチャクガタ</t>
    </rPh>
    <rPh sb="5" eb="7">
      <t>ツウショ</t>
    </rPh>
    <rPh sb="7" eb="9">
      <t>カイゴ</t>
    </rPh>
    <phoneticPr fontId="6"/>
  </si>
  <si>
    <t>認知症対応型通所介護</t>
    <rPh sb="0" eb="3">
      <t>ニンチショウ</t>
    </rPh>
    <rPh sb="3" eb="6">
      <t>タイオウガタ</t>
    </rPh>
    <rPh sb="6" eb="8">
      <t>ツウショ</t>
    </rPh>
    <rPh sb="8" eb="10">
      <t>カイゴ</t>
    </rPh>
    <phoneticPr fontId="6"/>
  </si>
  <si>
    <t>（１）　事業所基本情報</t>
    <rPh sb="4" eb="7">
      <t>ジギョウショ</t>
    </rPh>
    <rPh sb="7" eb="9">
      <t>キホン</t>
    </rPh>
    <rPh sb="9" eb="11">
      <t>ジョウホウ</t>
    </rPh>
    <phoneticPr fontId="6"/>
  </si>
  <si>
    <t>事業所番号</t>
    <rPh sb="0" eb="3">
      <t>ジギョウショ</t>
    </rPh>
    <rPh sb="3" eb="5">
      <t>バンゴウ</t>
    </rPh>
    <phoneticPr fontId="6"/>
  </si>
  <si>
    <t>事業所名</t>
    <rPh sb="0" eb="3">
      <t>ジギョウショ</t>
    </rPh>
    <rPh sb="3" eb="4">
      <t>メイ</t>
    </rPh>
    <phoneticPr fontId="6"/>
  </si>
  <si>
    <t>担当者氏名</t>
    <rPh sb="0" eb="3">
      <t>タントウシャ</t>
    </rPh>
    <rPh sb="3" eb="5">
      <t>シメイ</t>
    </rPh>
    <phoneticPr fontId="6"/>
  </si>
  <si>
    <t>電話番号</t>
    <rPh sb="0" eb="2">
      <t>デンワ</t>
    </rPh>
    <rPh sb="2" eb="4">
      <t>バンゴウ</t>
    </rPh>
    <phoneticPr fontId="6"/>
  </si>
  <si>
    <t>ﾒｰﾙｱﾄﾞﾚｽ</t>
    <phoneticPr fontId="6"/>
  </si>
  <si>
    <t>サービス種別</t>
    <rPh sb="4" eb="6">
      <t>シュベツ</t>
    </rPh>
    <phoneticPr fontId="6"/>
  </si>
  <si>
    <t>減少月</t>
    <rPh sb="0" eb="2">
      <t>ゲンショウ</t>
    </rPh>
    <rPh sb="2" eb="3">
      <t>ツキ</t>
    </rPh>
    <phoneticPr fontId="6"/>
  </si>
  <si>
    <t>利用延人員数の減少が生じた月</t>
    <rPh sb="0" eb="2">
      <t>リヨウ</t>
    </rPh>
    <rPh sb="2" eb="5">
      <t>ノベジンイン</t>
    </rPh>
    <rPh sb="5" eb="6">
      <t>スウ</t>
    </rPh>
    <rPh sb="7" eb="9">
      <t>ゲンショウ</t>
    </rPh>
    <rPh sb="10" eb="11">
      <t>ショウ</t>
    </rPh>
    <rPh sb="13" eb="14">
      <t>ツキ</t>
    </rPh>
    <phoneticPr fontId="6"/>
  </si>
  <si>
    <t>令和</t>
    <rPh sb="0" eb="2">
      <t>レイワ</t>
    </rPh>
    <phoneticPr fontId="6"/>
  </si>
  <si>
    <t>年</t>
    <rPh sb="0" eb="1">
      <t>ネン</t>
    </rPh>
    <phoneticPr fontId="6"/>
  </si>
  <si>
    <t>月</t>
    <rPh sb="0" eb="1">
      <t>ガツ</t>
    </rPh>
    <phoneticPr fontId="6"/>
  </si>
  <si>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6"/>
  </si>
  <si>
    <t>人</t>
    <rPh sb="0" eb="1">
      <t>ニン</t>
    </rPh>
    <phoneticPr fontId="6"/>
  </si>
  <si>
    <t>減少率（小数）</t>
    <rPh sb="0" eb="3">
      <t>ゲンショウリツ</t>
    </rPh>
    <rPh sb="4" eb="6">
      <t>ショウスウ</t>
    </rPh>
    <phoneticPr fontId="6"/>
  </si>
  <si>
    <t>減少率</t>
    <rPh sb="0" eb="3">
      <t>ゲンショウリツ</t>
    </rPh>
    <phoneticPr fontId="6"/>
  </si>
  <si>
    <t>利用延人員数の減少が生じた月の前年度の１月当たりの平均利用延人員数</t>
  </si>
  <si>
    <t>加算算定の可否</t>
    <rPh sb="5" eb="7">
      <t>カヒ</t>
    </rPh>
    <phoneticPr fontId="6"/>
  </si>
  <si>
    <t>加算算定事業所のみ</t>
    <rPh sb="0" eb="2">
      <t>カサン</t>
    </rPh>
    <rPh sb="2" eb="4">
      <t>サンテイ</t>
    </rPh>
    <rPh sb="4" eb="7">
      <t>ジギョウショ</t>
    </rPh>
    <phoneticPr fontId="6"/>
  </si>
  <si>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6"/>
  </si>
  <si>
    <t>（３）　加算算定後の各月の利用延人員数の確認</t>
    <rPh sb="10" eb="11">
      <t>カク</t>
    </rPh>
    <rPh sb="11" eb="12">
      <t>ツキ</t>
    </rPh>
    <rPh sb="13" eb="15">
      <t>リヨウ</t>
    </rPh>
    <rPh sb="15" eb="18">
      <t>ノベジンイン</t>
    </rPh>
    <rPh sb="18" eb="19">
      <t>スウ</t>
    </rPh>
    <rPh sb="20" eb="22">
      <t>カクニン</t>
    </rPh>
    <phoneticPr fontId="6"/>
  </si>
  <si>
    <t>年月</t>
    <rPh sb="0" eb="2">
      <t>ネンゲツ</t>
    </rPh>
    <phoneticPr fontId="6"/>
  </si>
  <si>
    <t>各月の
利用延人員数</t>
    <rPh sb="0" eb="2">
      <t>カクツキ</t>
    </rPh>
    <rPh sb="4" eb="6">
      <t>リヨウ</t>
    </rPh>
    <rPh sb="6" eb="9">
      <t>ノベジンイン</t>
    </rPh>
    <rPh sb="9" eb="10">
      <t>スウ</t>
    </rPh>
    <phoneticPr fontId="6"/>
  </si>
  <si>
    <t>減少割合</t>
    <rPh sb="0" eb="2">
      <t>ゲンショウ</t>
    </rPh>
    <rPh sb="2" eb="4">
      <t>ワリアイ</t>
    </rPh>
    <phoneticPr fontId="6"/>
  </si>
  <si>
    <t>加算
算定の可否</t>
    <rPh sb="0" eb="2">
      <t>カサン</t>
    </rPh>
    <rPh sb="3" eb="5">
      <t>サンテイ</t>
    </rPh>
    <rPh sb="6" eb="8">
      <t>カヒ</t>
    </rPh>
    <phoneticPr fontId="6"/>
  </si>
  <si>
    <t>加算算定届提出月</t>
    <rPh sb="4" eb="5">
      <t>トドケ</t>
    </rPh>
    <rPh sb="5" eb="7">
      <t>テイシュツ</t>
    </rPh>
    <rPh sb="7" eb="8">
      <t>ツキ</t>
    </rPh>
    <phoneticPr fontId="6"/>
  </si>
  <si>
    <t>加算算定開始月</t>
    <rPh sb="4" eb="6">
      <t>カイシ</t>
    </rPh>
    <rPh sb="6" eb="7">
      <t>ツキ</t>
    </rPh>
    <phoneticPr fontId="6"/>
  </si>
  <si>
    <t>加算延長判断月</t>
    <rPh sb="0" eb="2">
      <t>カサン</t>
    </rPh>
    <rPh sb="2" eb="4">
      <t>エンチョウ</t>
    </rPh>
    <rPh sb="4" eb="6">
      <t>ハンダン</t>
    </rPh>
    <rPh sb="6" eb="7">
      <t>ツキ</t>
    </rPh>
    <phoneticPr fontId="6"/>
  </si>
  <si>
    <t>加算終了／延長届提出月</t>
    <rPh sb="0" eb="2">
      <t>カサン</t>
    </rPh>
    <rPh sb="2" eb="4">
      <t>シュウリョウ</t>
    </rPh>
    <rPh sb="5" eb="8">
      <t>エンチョウトドケ</t>
    </rPh>
    <rPh sb="8" eb="10">
      <t>テイシュツ</t>
    </rPh>
    <rPh sb="10" eb="11">
      <t>ツキ</t>
    </rPh>
    <phoneticPr fontId="6"/>
  </si>
  <si>
    <t>減少の
２か月後
に算定
開始</t>
    <rPh sb="0" eb="2">
      <t>ゲンショウ</t>
    </rPh>
    <rPh sb="6" eb="7">
      <t>ゲツ</t>
    </rPh>
    <rPh sb="7" eb="8">
      <t>アト</t>
    </rPh>
    <rPh sb="10" eb="12">
      <t>サンテイ</t>
    </rPh>
    <rPh sb="13" eb="15">
      <t>カイシ</t>
    </rPh>
    <phoneticPr fontId="6"/>
  </si>
  <si>
    <t>延長適用開始月</t>
    <rPh sb="0" eb="2">
      <t>エンチョウ</t>
    </rPh>
    <rPh sb="2" eb="4">
      <t>テキヨウ</t>
    </rPh>
    <rPh sb="4" eb="6">
      <t>カイシ</t>
    </rPh>
    <rPh sb="6" eb="7">
      <t>ツキ</t>
    </rPh>
    <phoneticPr fontId="6"/>
  </si>
  <si>
    <t>延長適用終了月</t>
    <rPh sb="0" eb="2">
      <t>エンチョウ</t>
    </rPh>
    <rPh sb="2" eb="4">
      <t>テキヨウ</t>
    </rPh>
    <rPh sb="4" eb="6">
      <t>シュウリョウ</t>
    </rPh>
    <rPh sb="6" eb="7">
      <t>ツキ</t>
    </rPh>
    <phoneticPr fontId="6"/>
  </si>
  <si>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6"/>
  </si>
  <si>
    <t>加算算定事業所であって、（３）オレンジセルに「可」が表示された事業所のみ</t>
    <rPh sb="4" eb="7">
      <t>ジギョウショ</t>
    </rPh>
    <rPh sb="23" eb="24">
      <t>カ</t>
    </rPh>
    <rPh sb="26" eb="28">
      <t>ヒョウジ</t>
    </rPh>
    <rPh sb="31" eb="34">
      <t>ジギョウショ</t>
    </rPh>
    <phoneticPr fontId="6"/>
  </si>
  <si>
    <t>※ 加算算定開始後に記入してください。</t>
    <rPh sb="6" eb="8">
      <t>カイシ</t>
    </rPh>
    <rPh sb="8" eb="9">
      <t>アト</t>
    </rPh>
    <rPh sb="10" eb="12">
      <t>キニュウ</t>
    </rPh>
    <phoneticPr fontId="6"/>
  </si>
  <si>
    <t>（４）　加算算定の延長の届出</t>
    <rPh sb="9" eb="11">
      <t>エンチョウ</t>
    </rPh>
    <rPh sb="12" eb="14">
      <t>トドケデ</t>
    </rPh>
    <phoneticPr fontId="6"/>
  </si>
  <si>
    <t>加算算定の延長を求める理由</t>
    <rPh sb="0" eb="2">
      <t>カサン</t>
    </rPh>
    <rPh sb="2" eb="4">
      <t>サンテイ</t>
    </rPh>
    <rPh sb="5" eb="7">
      <t>エンチョウ</t>
    </rPh>
    <rPh sb="8" eb="9">
      <t>モト</t>
    </rPh>
    <rPh sb="11" eb="13">
      <t>リユウ</t>
    </rPh>
    <phoneticPr fontId="6"/>
  </si>
  <si>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6"/>
  </si>
  <si>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6"/>
  </si>
  <si>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6"/>
  </si>
  <si>
    <t>率</t>
    <rPh sb="0" eb="1">
      <t>リツ</t>
    </rPh>
    <phoneticPr fontId="13"/>
  </si>
  <si>
    <t>４月～２月
合計</t>
    <rPh sb="1" eb="2">
      <t>ガツ</t>
    </rPh>
    <rPh sb="4" eb="5">
      <t>ガツ</t>
    </rPh>
    <rPh sb="6" eb="8">
      <t>ゴウケイ</t>
    </rPh>
    <rPh sb="7" eb="8">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</si>
  <si>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</si>
  <si>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</si>
  <si>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</si>
  <si>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</si>
  <si>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</si>
  <si>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</si>
  <si>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</si>
  <si>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１月</t>
    <rPh sb="1" eb="2">
      <t>ガツ</t>
    </rPh>
    <phoneticPr fontId="13"/>
  </si>
  <si>
    <t>２月</t>
    <rPh sb="1" eb="2">
      <t>ガツ</t>
    </rPh>
    <phoneticPr fontId="13"/>
  </si>
  <si>
    <t>３月</t>
    <rPh sb="1" eb="2">
      <t>ガツ</t>
    </rPh>
    <phoneticPr fontId="13"/>
  </si>
  <si>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3"/>
  </si>
  <si>
    <t>５時間以上６時間未満及び
６時間以上７時間未満</t>
    <rPh sb="1" eb="3">
      <t>ジカン</t>
    </rPh>
    <rPh sb="3" eb="5">
      <t>イジョウ</t>
    </rPh>
    <rPh sb="6" eb="8">
      <t>ジカン</t>
    </rPh>
    <rPh sb="8" eb="10">
      <t>ミマン</t>
    </rPh>
    <rPh sb="10" eb="11">
      <t>オヨ</t>
    </rPh>
    <phoneticPr fontId="13"/>
  </si>
  <si>
    <t>７時間以上８時間未満及び
８時間以上９時間未満</t>
    <rPh sb="1" eb="3">
      <t>ジカン</t>
    </rPh>
    <rPh sb="3" eb="5">
      <t>イジョウ</t>
    </rPh>
    <rPh sb="6" eb="8">
      <t>ジカン</t>
    </rPh>
    <rPh sb="8" eb="10">
      <t>ミマン</t>
    </rPh>
    <rPh sb="10" eb="11">
      <t>オヨ</t>
    </rPh>
    <phoneticPr fontId="1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</si>
  <si>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47"/>
  </si>
  <si>
    <t>①</t>
  </si>
  <si>
    <t>５時間未満</t>
    <rPh sb="1" eb="3">
      <t>ジカン</t>
    </rPh>
    <rPh sb="3" eb="5">
      <t>ミマン</t>
    </rPh>
    <phoneticPr fontId="13"/>
  </si>
  <si>
    <t>②</t>
  </si>
  <si>
    <t>同時にサービスの提供を受けた者の最大数を営業日ごとに加えた数</t>
    <rPh sb="20" eb="23">
      <t>エイギョウビ</t>
    </rPh>
    <rPh sb="26" eb="27">
      <t>クワ</t>
    </rPh>
    <rPh sb="29" eb="30">
      <t>カズ</t>
    </rPh>
    <phoneticPr fontId="19"/>
  </si>
  <si>
    <t>各月の利用延人員数</t>
    <rPh sb="0" eb="2">
      <t>カクツキ</t>
    </rPh>
    <rPh sb="3" eb="5">
      <t>リヨウ</t>
    </rPh>
    <rPh sb="5" eb="6">
      <t>ノ</t>
    </rPh>
    <rPh sb="6" eb="9">
      <t>ジンインスウ</t>
    </rPh>
    <phoneticPr fontId="4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</si>
  <si>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47"/>
  </si>
  <si>
    <t>合計</t>
    <rPh sb="0" eb="2">
      <t>ゴウケイ</t>
    </rPh>
    <phoneticPr fontId="47"/>
  </si>
  <si>
    <t>（ａ）</t>
    <phoneticPr fontId="19"/>
  </si>
  <si>
    <t>（ｂ）</t>
    <phoneticPr fontId="19"/>
  </si>
  <si>
    <t>平均利用延人員数
 （a÷b）　　※５</t>
    <rPh sb="0" eb="2">
      <t>ヘイキン</t>
    </rPh>
    <rPh sb="2" eb="4">
      <t>リヨウ</t>
    </rPh>
    <rPh sb="4" eb="5">
      <t>ノベ</t>
    </rPh>
    <rPh sb="5" eb="8">
      <t>ジンインスウ</t>
    </rPh>
    <phoneticPr fontId="47"/>
  </si>
  <si>
    <t>（ｃ）</t>
    <phoneticPr fontId="6"/>
  </si>
  <si>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6"/>
  </si>
  <si>
    <t>利用定員　※６</t>
    <rPh sb="0" eb="2">
      <t>リヨウ</t>
    </rPh>
    <rPh sb="2" eb="4">
      <t>テイイン</t>
    </rPh>
    <phoneticPr fontId="6"/>
  </si>
  <si>
    <t>１月当たりの営業日数　※７</t>
    <rPh sb="1" eb="3">
      <t>ツキア</t>
    </rPh>
    <rPh sb="6" eb="8">
      <t>エイギョウ</t>
    </rPh>
    <rPh sb="8" eb="10">
      <t>ニッスウ</t>
    </rPh>
    <phoneticPr fontId="6"/>
  </si>
  <si>
    <t>平均利用延人員数　※８</t>
    <rPh sb="0" eb="2">
      <t>ヘイキン</t>
    </rPh>
    <rPh sb="2" eb="4">
      <t>リヨウ</t>
    </rPh>
    <rPh sb="4" eb="5">
      <t>ノベ</t>
    </rPh>
    <rPh sb="5" eb="8">
      <t>ジンインスウ</t>
    </rPh>
    <phoneticPr fontId="6"/>
  </si>
  <si>
    <t>×</t>
    <phoneticPr fontId="6"/>
  </si>
  <si>
    <t>=</t>
    <phoneticPr fontId="6"/>
  </si>
  <si>
    <t>（ｄ）</t>
    <phoneticPr fontId="6"/>
  </si>
  <si>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6"/>
  </si>
  <si>
    <t>１ なし</t>
  </si>
  <si>
    <t>介護給付費算定に係る体制等に関する届出書</t>
    <rPh sb="17" eb="19">
      <t>トドケデ</t>
    </rPh>
    <phoneticPr fontId="13"/>
  </si>
  <si>
    <t>（あて先）</t>
    <rPh sb="3" eb="4">
      <t>サキ</t>
    </rPh>
    <phoneticPr fontId="13"/>
  </si>
  <si>
    <t>（届出者）</t>
    <phoneticPr fontId="19"/>
  </si>
  <si>
    <t>所在地</t>
    <rPh sb="0" eb="3">
      <t>ショザイチ</t>
    </rPh>
    <phoneticPr fontId="13"/>
  </si>
  <si>
    <t>名 称</t>
    <rPh sb="0" eb="1">
      <t>ナ</t>
    </rPh>
    <rPh sb="2" eb="3">
      <t>ショウ</t>
    </rPh>
    <phoneticPr fontId="1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</si>
  <si>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</si>
  <si>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　(ビルの名称等)</t>
    <phoneticPr fontId="19"/>
  </si>
  <si>
    <t>法人の種別</t>
    <phoneticPr fontId="13"/>
  </si>
  <si>
    <t>■</t>
  </si>
  <si>
    <t>　　2　「法人の種別」欄は、申請者が法人である場合に、「社会福祉法人」「医療法人」「社団法人」「財団法人」</t>
    <phoneticPr fontId="13"/>
  </si>
  <si>
    <t>　　　「株式会社」「有限会社」等の別を記入してください。</t>
    <rPh sb="4" eb="6">
      <t>カブシキ</t>
    </rPh>
    <rPh sb="6" eb="8">
      <t>カイシャ</t>
    </rPh>
    <phoneticPr fontId="13"/>
  </si>
  <si>
    <t>　　6　「異動項目」欄には、「介護給付費算定に係る体制等状況一覧表」に掲げる項目（施設等の区分、人員配置区分、</t>
    <phoneticPr fontId="13"/>
  </si>
  <si>
    <t>その他該当する体制等、割引）を記載してください。</t>
    <phoneticPr fontId="13"/>
  </si>
  <si>
    <t>別紙A（3%届出様式）
別紙B（3%計算シート）</t>
    <phoneticPr fontId="6"/>
  </si>
  <si>
    <t>別紙A（3%届出様式）</t>
    <rPh sb="0" eb="2">
      <t>ベッシ</t>
    </rPh>
    <rPh sb="6" eb="8">
      <t>トドケデ</t>
    </rPh>
    <rPh sb="8" eb="10">
      <t>ヨウシキ</t>
    </rPh>
    <phoneticPr fontId="6"/>
  </si>
  <si>
    <t>高齢者虐待防止措置実施の有無</t>
    <phoneticPr fontId="13"/>
  </si>
  <si>
    <t>２ 基準型</t>
    <phoneticPr fontId="13"/>
  </si>
  <si>
    <t>業務継続計画策定の有無</t>
    <phoneticPr fontId="13"/>
  </si>
  <si>
    <t>（別紙１4－３）</t>
    <phoneticPr fontId="1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</si>
  <si>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6"/>
  </si>
  <si>
    <t>通所介護</t>
    <rPh sb="0" eb="2">
      <t>ツウショ</t>
    </rPh>
    <rPh sb="2" eb="4">
      <t>カイゴ</t>
    </rPh>
    <phoneticPr fontId="6"/>
  </si>
  <si>
    <t>通所リハビリテーション</t>
    <rPh sb="0" eb="2">
      <t>ツウショ</t>
    </rPh>
    <phoneticPr fontId="6"/>
  </si>
  <si>
    <t>介護予防認知症対応型通所介護</t>
    <rPh sb="0" eb="2">
      <t>カイゴ</t>
    </rPh>
    <rPh sb="2" eb="4">
      <t>ヨボウ</t>
    </rPh>
    <rPh sb="4" eb="7">
      <t>ニンチショウ</t>
    </rPh>
    <rPh sb="7" eb="10">
      <t>タイオウガタ</t>
    </rPh>
    <rPh sb="10" eb="12">
      <t>ツウショ</t>
    </rPh>
    <rPh sb="12" eb="14">
      <t>カイゴ</t>
    </rPh>
    <phoneticPr fontId="6"/>
  </si>
  <si>
    <t>規模区分　　　　現在⇒</t>
    <rPh sb="8" eb="10">
      <t>ゲンザイ</t>
    </rPh>
    <phoneticPr fontId="6"/>
  </si>
  <si>
    <t>通常規模型</t>
    <rPh sb="0" eb="2">
      <t>ツウジョウ</t>
    </rPh>
    <rPh sb="2" eb="4">
      <t>キボ</t>
    </rPh>
    <rPh sb="4" eb="5">
      <t>ガタ</t>
    </rPh>
    <phoneticPr fontId="6"/>
  </si>
  <si>
    <t>大規模型Ⅰ</t>
    <rPh sb="0" eb="3">
      <t>ダイキボ</t>
    </rPh>
    <rPh sb="3" eb="4">
      <t>ガタ</t>
    </rPh>
    <phoneticPr fontId="6"/>
  </si>
  <si>
    <t>規模区分</t>
    <rPh sb="0" eb="2">
      <t>キボ</t>
    </rPh>
    <rPh sb="2" eb="4">
      <t>クブン</t>
    </rPh>
    <phoneticPr fontId="6"/>
  </si>
  <si>
    <t>大規模型Ⅱ</t>
    <rPh sb="0" eb="3">
      <t>ダイキボ</t>
    </rPh>
    <rPh sb="3" eb="4">
      <t>ガタ</t>
    </rPh>
    <phoneticPr fontId="6"/>
  </si>
  <si>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6"/>
  </si>
  <si>
    <t>大規模型</t>
    <rPh sb="0" eb="3">
      <t>ダイキボ</t>
    </rPh>
    <rPh sb="3" eb="4">
      <t>ガタ</t>
    </rPh>
    <phoneticPr fontId="6"/>
  </si>
  <si>
    <t>（２）　加算算定・特例適用の届出</t>
    <rPh sb="4" eb="6">
      <t>カサン</t>
    </rPh>
    <rPh sb="6" eb="8">
      <t>サンテイ</t>
    </rPh>
    <rPh sb="9" eb="11">
      <t>トクレイ</t>
    </rPh>
    <rPh sb="11" eb="13">
      <t>テキヨウ</t>
    </rPh>
    <rPh sb="14" eb="16">
      <t>トドケデ</t>
    </rPh>
    <phoneticPr fontId="6"/>
  </si>
  <si>
    <t>規模特例の可否↓</t>
    <rPh sb="0" eb="2">
      <t>キボ</t>
    </rPh>
    <rPh sb="2" eb="4">
      <t>トクレイ</t>
    </rPh>
    <rPh sb="5" eb="7">
      <t>カヒ</t>
    </rPh>
    <phoneticPr fontId="6"/>
  </si>
  <si>
    <t>↓R3.４月以降</t>
    <rPh sb="5" eb="6">
      <t>ガツ</t>
    </rPh>
    <rPh sb="6" eb="8">
      <t>イコウ</t>
    </rPh>
    <phoneticPr fontId="6"/>
  </si>
  <si>
    <t>特例適用の可否</t>
    <rPh sb="0" eb="2">
      <t>トクレイ</t>
    </rPh>
    <rPh sb="2" eb="4">
      <t>テキヨウ</t>
    </rPh>
    <rPh sb="5" eb="7">
      <t>カヒ</t>
    </rPh>
    <phoneticPr fontId="6"/>
  </si>
  <si>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6"/>
  </si>
  <si>
    <t>特例適用事業所のみ</t>
    <rPh sb="0" eb="2">
      <t>トクレイ</t>
    </rPh>
    <rPh sb="2" eb="4">
      <t>テキヨウ</t>
    </rPh>
    <rPh sb="4" eb="7">
      <t>ジギョウショ</t>
    </rPh>
    <phoneticPr fontId="6"/>
  </si>
  <si>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6"/>
  </si>
  <si>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6"/>
  </si>
  <si>
    <t>特例
適用の可否</t>
    <rPh sb="0" eb="2">
      <t>トクレイ</t>
    </rPh>
    <rPh sb="3" eb="5">
      <t>テキヨウ</t>
    </rPh>
    <rPh sb="6" eb="8">
      <t>カヒ</t>
    </rPh>
    <phoneticPr fontId="6"/>
  </si>
  <si>
    <t>特例適用届提出月</t>
    <rPh sb="0" eb="2">
      <t>トクレイ</t>
    </rPh>
    <rPh sb="2" eb="4">
      <t>テキヨウ</t>
    </rPh>
    <rPh sb="4" eb="5">
      <t>トドケ</t>
    </rPh>
    <rPh sb="5" eb="7">
      <t>テイシュツ</t>
    </rPh>
    <rPh sb="7" eb="8">
      <t>ツキ</t>
    </rPh>
    <phoneticPr fontId="6"/>
  </si>
  <si>
    <t>特例適用開始月</t>
    <rPh sb="0" eb="2">
      <t>トクレイ</t>
    </rPh>
    <rPh sb="2" eb="4">
      <t>テキヨウ</t>
    </rPh>
    <rPh sb="4" eb="6">
      <t>カイシ</t>
    </rPh>
    <rPh sb="6" eb="7">
      <t>ツキ</t>
    </rPh>
    <phoneticPr fontId="6"/>
  </si>
  <si>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6"/>
  </si>
  <si>
    <t>（参考）</t>
    <rPh sb="1" eb="3">
      <t>サンコウ</t>
    </rPh>
    <phoneticPr fontId="6"/>
  </si>
  <si>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</si>
  <si>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6"/>
  </si>
  <si>
    <t>通所介護等
※１</t>
    <rPh sb="0" eb="2">
      <t>ツウショ</t>
    </rPh>
    <rPh sb="2" eb="5">
      <t>カイゴトウ</t>
    </rPh>
    <phoneticPr fontId="4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</si>
  <si>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3"/>
  </si>
  <si>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47"/>
  </si>
  <si>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6"/>
  </si>
  <si>
    <t>別シート「★必要書類一覧表」に記載の書類を用意し、介護保険課あてに郵送してください。</t>
    <rPh sb="0" eb="1">
      <t>ベツ</t>
    </rPh>
    <rPh sb="6" eb="10">
      <t>ヒツヨウショルイ</t>
    </rPh>
    <rPh sb="10" eb="13">
      <t>イチランヒョウ</t>
    </rPh>
    <rPh sb="15" eb="17">
      <t>キサイ</t>
    </rPh>
    <rPh sb="18" eb="20">
      <t>ショルイ</t>
    </rPh>
    <rPh sb="21" eb="23">
      <t>ヨウイ</t>
    </rPh>
    <rPh sb="25" eb="27">
      <t>カイゴ</t>
    </rPh>
    <rPh sb="27" eb="29">
      <t>ホケン</t>
    </rPh>
    <rPh sb="29" eb="30">
      <t>カ</t>
    </rPh>
    <rPh sb="33" eb="35">
      <t>ユウソウ</t>
    </rPh>
    <phoneticPr fontId="6"/>
  </si>
  <si>
    <t>〒665-8665</t>
    <phoneticPr fontId="6"/>
  </si>
  <si>
    <t>兵庫県宝塚市東洋町1番1号</t>
  </si>
  <si>
    <t>宝塚市以外の被保険者（利用者）がいる場合は、その利用者の保険者に対しても届出を行う必要がありますので、</t>
    <rPh sb="0" eb="2">
      <t>タカラヅカ</t>
    </rPh>
    <phoneticPr fontId="6"/>
  </si>
  <si>
    <t>３　算定要件の確認加算要件をご確認ください。要件を満たさないまま加算を算定した場合、介護報酬の返還等が必要となりますので必ず確認してください。</t>
    <rPh sb="2" eb="6">
      <t>サンテイヨウケン</t>
    </rPh>
    <rPh sb="7" eb="9">
      <t>カクニン</t>
    </rPh>
    <phoneticPr fontId="6"/>
  </si>
  <si>
    <t>４　その他</t>
    <rPh sb="4" eb="5">
      <t>タ</t>
    </rPh>
    <phoneticPr fontId="6"/>
  </si>
  <si>
    <t>※「★必要書類一覧表」に記載のない加算は、本市への届出は不要です。算定要件をご確認の上、適切に算定してください。</t>
    <rPh sb="3" eb="7">
      <t>ヒツヨウショルイ</t>
    </rPh>
    <rPh sb="7" eb="10">
      <t>イチランヒョウ</t>
    </rPh>
    <rPh sb="12" eb="14">
      <t>キサイ</t>
    </rPh>
    <rPh sb="17" eb="19">
      <t>カサン</t>
    </rPh>
    <rPh sb="21" eb="23">
      <t>ホンシ</t>
    </rPh>
    <rPh sb="25" eb="27">
      <t>トドケデ</t>
    </rPh>
    <rPh sb="28" eb="30">
      <t>フヨウ</t>
    </rPh>
    <rPh sb="33" eb="35">
      <t>サンテイ</t>
    </rPh>
    <rPh sb="35" eb="37">
      <t>ヨウケン</t>
    </rPh>
    <rPh sb="39" eb="41">
      <t>カクニン</t>
    </rPh>
    <rPh sb="42" eb="43">
      <t>ウエ</t>
    </rPh>
    <rPh sb="44" eb="46">
      <t>テキセツ</t>
    </rPh>
    <rPh sb="47" eb="49">
      <t>サンテイ</t>
    </rPh>
    <phoneticPr fontId="6"/>
  </si>
  <si>
    <t>※勤務表は加算算定開始月の内容で作成してください。</t>
    <phoneticPr fontId="6"/>
  </si>
  <si>
    <t>計画書の添付が必要です。</t>
    <rPh sb="0" eb="3">
      <t>ケイカクショ</t>
    </rPh>
    <rPh sb="4" eb="6">
      <t>テンプ</t>
    </rPh>
    <rPh sb="7" eb="9">
      <t>ヒツヨウ</t>
    </rPh>
    <phoneticPr fontId="6"/>
  </si>
  <si>
    <t>加算栄養アセスメント・栄養改善体制</t>
    <rPh sb="0" eb="2">
      <t>カサン</t>
    </rPh>
    <phoneticPr fontId="6"/>
  </si>
  <si>
    <t>宝塚市長　殿</t>
    <rPh sb="0" eb="2">
      <t>タカラヅカ</t>
    </rPh>
    <rPh sb="2" eb="3">
      <t>シ</t>
    </rPh>
    <rPh sb="3" eb="4">
      <t>チョウ</t>
    </rPh>
    <phoneticPr fontId="13"/>
  </si>
  <si>
    <r>
      <rPr>
        <sz val="11"/>
        <color rgb="FFFF0000"/>
        <rFont val="游ゴシック"/>
        <family val="3"/>
        <charset val="128"/>
        <scheme val="minor"/>
      </rPr>
      <t>別紙14-3</t>
    </r>
    <r>
      <rPr>
        <sz val="11"/>
        <color theme="1"/>
        <rFont val="游ゴシック"/>
        <family val="2"/>
        <scheme val="minor"/>
      </rPr>
      <t xml:space="preserve">
</t>
    </r>
    <rPh sb="0" eb="2">
      <t>ベッシ</t>
    </rPh>
    <phoneticPr fontId="6"/>
  </si>
  <si>
    <t>介護福祉士等の資格証の写し</t>
    <phoneticPr fontId="6"/>
  </si>
  <si>
    <t>（別紙１－３－２）</t>
    <phoneticPr fontId="13"/>
  </si>
  <si>
    <t>　</t>
  </si>
  <si>
    <t>２ 看護職員</t>
  </si>
  <si>
    <t>３ 介護職員</t>
  </si>
  <si>
    <t>介護職員等処遇改善加算</t>
    <rPh sb="4" eb="5">
      <t>トウ</t>
    </rPh>
    <phoneticPr fontId="6"/>
  </si>
  <si>
    <t>介護職員等処遇改善加算</t>
  </si>
  <si>
    <t>７ 加算Ⅰ</t>
  </si>
  <si>
    <t>８ 加算Ⅱ</t>
  </si>
  <si>
    <t>９ 加算Ⅲ</t>
  </si>
  <si>
    <t>Ａ 加算Ⅳ</t>
  </si>
  <si>
    <t>宝塚市役所  健康福祉部　　介護保険課</t>
    <rPh sb="7" eb="9">
      <t>ケンコウ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</si>
</sst>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176" formatCode="0.0%"/>
    <numFmt numFmtId="177" formatCode="[$-411]ggge&quot;年&quot;m&quot;月&quot;;@"/>
    <numFmt numFmtId="178" formatCode="#,##0.000000;[Red]\-#,##0.000000"/>
    <numFmt numFmtId="179" formatCode="&quot;令&quot;&quot;和&quot;0&quot;年&quot;"/>
    <numFmt numFmtId="180" formatCode="#,##0_ ;[Red]\-#,##0\ "/>
    <numFmt numFmtId="181" formatCode="0.000"/>
    <numFmt numFmtId="182" formatCode="0_ ;[Red]\-0\ "/>
  </numFmts>
  <fonts count="5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0"/>
      <color theme="1"/>
      <name val="游ゴシック"/>
      <family val="2"/>
      <scheme val="minor"/>
    </font>
    <font>
      <sz val="9"/>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sz val="16"/>
      <name val="HGSｺﾞｼｯｸM"/>
      <family val="3"/>
      <charset val="128"/>
    </font>
    <font>
      <strike/>
      <sz val="11"/>
      <name val="HGSｺﾞｼｯｸM"/>
      <family val="3"/>
      <charset val="128"/>
    </font>
    <font>
      <sz val="14"/>
      <name val="HGSｺﾞｼｯｸM"/>
      <family val="3"/>
      <charset val="128"/>
    </font>
    <font>
      <u/>
      <sz val="11"/>
      <name val="HGSｺﾞｼｯｸM"/>
      <family val="3"/>
      <charset val="128"/>
    </font>
    <font>
      <sz val="10.5"/>
      <name val="ＭＳ 明朝"/>
      <family val="1"/>
      <charset val="128"/>
    </font>
    <font>
      <sz val="9"/>
      <name val="ＭＳ Ｐゴシック"/>
      <family val="3"/>
      <charset val="128"/>
    </font>
    <font>
      <u/>
      <sz val="11"/>
      <color theme="1"/>
      <name val="游ゴシック"/>
      <family val="3"/>
      <charset val="128"/>
      <scheme val="minor"/>
    </font>
    <font>
      <sz val="11"/>
      <color theme="1"/>
      <name val="游ゴシック"/>
      <family val="2"/>
      <scheme val="minor"/>
    </font>
    <font>
      <b/>
      <sz val="11"/>
      <name val="ＭＳ Ｐゴシック"/>
      <family val="3"/>
      <charset val="128"/>
    </font>
    <font>
      <sz val="10"/>
      <name val="ＭＳ Ｐゴシック"/>
      <family val="3"/>
      <charset val="128"/>
    </font>
    <font>
      <sz val="8"/>
      <name val="ＭＳ Ｐゴシック"/>
      <family val="3"/>
      <charset val="128"/>
    </font>
    <font>
      <sz val="7"/>
      <name val="HGSｺﾞｼｯｸM"/>
      <family val="3"/>
      <charset val="128"/>
    </font>
    <font>
      <b/>
      <sz val="16"/>
      <color theme="1"/>
      <name val="Meiryo UI"/>
      <family val="3"/>
      <charset val="128"/>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3"/>
      <color theme="1"/>
      <name val="Meiryo UI"/>
      <family val="3"/>
      <charset val="128"/>
    </font>
    <font>
      <sz val="11.5"/>
      <color theme="1"/>
      <name val="Meiryo UI"/>
      <family val="3"/>
      <charset val="128"/>
    </font>
    <font>
      <sz val="11"/>
      <color theme="1"/>
      <name val="ＭＳ Ｐゴシック"/>
      <family val="3"/>
      <charset val="128"/>
    </font>
    <font>
      <sz val="12"/>
      <color theme="1"/>
      <name val="ＭＳ ゴシック"/>
      <family val="3"/>
      <charset val="128"/>
    </font>
    <font>
      <sz val="12"/>
      <color theme="1"/>
      <name val="ＭＳ Ｐゴシック"/>
      <family val="3"/>
      <charset val="128"/>
    </font>
    <font>
      <b/>
      <sz val="16"/>
      <name val="ＭＳ Ｐゴシック"/>
      <family val="3"/>
      <charset val="128"/>
    </font>
    <font>
      <sz val="14"/>
      <name val="ＭＳ Ｐゴシック"/>
      <family val="3"/>
      <charset val="128"/>
    </font>
    <font>
      <b/>
      <sz val="12"/>
      <name val="ＭＳ Ｐゴシック"/>
      <family val="3"/>
      <charset val="128"/>
    </font>
    <font>
      <sz val="9"/>
      <color theme="1"/>
      <name val="ＭＳ Ｐゴシック"/>
      <family val="3"/>
      <charset val="128"/>
    </font>
    <font>
      <sz val="6"/>
      <name val="ＭＳ ゴシック"/>
      <family val="3"/>
      <charset val="128"/>
    </font>
    <font>
      <b/>
      <u/>
      <sz val="11"/>
      <color theme="1"/>
      <name val="ＭＳ Ｐゴシック"/>
      <family val="3"/>
      <charset val="128"/>
    </font>
    <font>
      <sz val="10"/>
      <color theme="1"/>
      <name val="ＭＳ Ｐゴシック"/>
      <family val="3"/>
      <charset val="128"/>
    </font>
    <font>
      <sz val="14"/>
      <color rgb="FFFF0000"/>
      <name val="Meiryo UI"/>
      <family val="3"/>
      <charset val="128"/>
    </font>
    <font>
      <sz val="14"/>
      <name val="Meiryo UI"/>
      <family val="3"/>
      <charset val="128"/>
    </font>
    <font>
      <sz val="11"/>
      <color rgb="FFFF0000"/>
      <name val="游ゴシック"/>
      <family val="3"/>
      <charset val="128"/>
      <scheme val="minor"/>
    </font>
    <font>
      <sz val="11"/>
      <color rgb="FF333333"/>
      <name val="メイリオ"/>
      <family val="3"/>
      <charset val="128"/>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FFFF00"/>
        <bgColor indexed="64"/>
      </patternFill>
    </fill>
  </fills>
  <borders count="9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hair">
        <color indexed="64"/>
      </top>
      <bottom style="hair">
        <color indexed="64"/>
      </bottom>
      <diagonal/>
    </border>
    <border>
      <left/>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top/>
      <bottom style="thin">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diagonal style="thin">
        <color indexed="64"/>
      </diagonal>
    </border>
    <border>
      <left/>
      <right/>
      <top style="thin">
        <color indexed="64"/>
      </top>
      <bottom style="dashed">
        <color rgb="FF000000"/>
      </bottom>
      <diagonal/>
    </border>
  </borders>
  <cellStyleXfs count="21">
    <xf numFmtId="0" fontId="0" fillId="0" borderId="0"/>
    <xf numFmtId="0" fontId="11"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11" fillId="0" borderId="0">
      <alignment vertical="center"/>
    </xf>
    <xf numFmtId="0" fontId="4" fillId="0" borderId="0">
      <alignment vertical="center"/>
    </xf>
    <xf numFmtId="38" fontId="4" fillId="0" borderId="0" applyFont="0" applyFill="0" applyBorder="0" applyAlignment="0" applyProtection="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 fillId="0" borderId="0">
      <alignment vertical="center"/>
    </xf>
    <xf numFmtId="0" fontId="3" fillId="0" borderId="0">
      <alignment vertical="center"/>
    </xf>
    <xf numFmtId="0" fontId="11" fillId="0" borderId="0"/>
    <xf numFmtId="0" fontId="41" fillId="0" borderId="0">
      <alignment vertical="center"/>
    </xf>
    <xf numFmtId="38" fontId="41" fillId="0" borderId="0" applyFont="0" applyFill="0" applyBorder="0" applyAlignment="0" applyProtection="0">
      <alignment vertical="center"/>
    </xf>
    <xf numFmtId="38" fontId="11" fillId="0" borderId="0" applyFont="0" applyFill="0" applyBorder="0" applyAlignment="0" applyProtection="0"/>
    <xf numFmtId="0" fontId="2" fillId="0" borderId="0">
      <alignment vertical="center"/>
    </xf>
    <xf numFmtId="0" fontId="1" fillId="0" borderId="0">
      <alignment vertical="center"/>
    </xf>
  </cellStyleXfs>
  <cellXfs count="713">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9" fillId="0" borderId="1" xfId="0" applyFont="1" applyBorder="1" applyAlignment="1">
      <alignment horizontal="center" vertical="center" wrapText="1" shrinkToFit="1"/>
    </xf>
    <xf numFmtId="0" fontId="0" fillId="0" borderId="1" xfId="0" applyBorder="1" applyAlignment="1">
      <alignment horizontal="center" vertical="center"/>
    </xf>
    <xf numFmtId="0" fontId="0" fillId="0" borderId="1" xfId="0" applyBorder="1" applyAlignment="1">
      <alignment horizontal="left" vertical="center"/>
    </xf>
    <xf numFmtId="0" fontId="10" fillId="0" borderId="1" xfId="0" applyFont="1" applyBorder="1" applyAlignment="1">
      <alignment vertical="center" shrinkToFit="1"/>
    </xf>
    <xf numFmtId="0" fontId="12" fillId="0" borderId="0" xfId="1" applyFont="1" applyFill="1" applyAlignment="1">
      <alignment horizontal="left" vertical="center"/>
    </xf>
    <xf numFmtId="0" fontId="12" fillId="0" borderId="0" xfId="1" applyFont="1" applyFill="1" applyAlignment="1"/>
    <xf numFmtId="0" fontId="12" fillId="0" borderId="0" xfId="1" applyFont="1" applyFill="1" applyBorder="1" applyAlignment="1">
      <alignment horizontal="left"/>
    </xf>
    <xf numFmtId="0" fontId="12" fillId="0" borderId="0" xfId="1" applyFont="1" applyFill="1" applyAlignment="1">
      <alignment horizontal="left"/>
    </xf>
    <xf numFmtId="0" fontId="12" fillId="0" borderId="0" xfId="1" applyFont="1" applyFill="1" applyAlignment="1">
      <alignment vertical="center"/>
    </xf>
    <xf numFmtId="0" fontId="12" fillId="0" borderId="6" xfId="1" applyFont="1" applyFill="1" applyBorder="1" applyAlignment="1">
      <alignment vertical="center" wrapText="1"/>
    </xf>
    <xf numFmtId="0" fontId="12" fillId="0" borderId="0" xfId="1" applyFont="1" applyFill="1" applyBorder="1" applyAlignment="1">
      <alignment horizontal="justify" vertical="center" wrapText="1"/>
    </xf>
    <xf numFmtId="0" fontId="12" fillId="0" borderId="0" xfId="1" applyFont="1" applyFill="1" applyAlignment="1">
      <alignment horizontal="left" vertical="center" wrapText="1"/>
    </xf>
    <xf numFmtId="0" fontId="12" fillId="0" borderId="10" xfId="1" applyFont="1" applyFill="1" applyBorder="1" applyAlignment="1">
      <alignment horizontal="left"/>
    </xf>
    <xf numFmtId="0" fontId="12" fillId="0" borderId="11" xfId="1" applyFont="1" applyFill="1" applyBorder="1" applyAlignment="1">
      <alignment horizontal="left"/>
    </xf>
    <xf numFmtId="0" fontId="12" fillId="0" borderId="12" xfId="1" applyFont="1" applyFill="1" applyBorder="1" applyAlignment="1">
      <alignment horizontal="left"/>
    </xf>
    <xf numFmtId="0" fontId="12" fillId="0" borderId="8" xfId="1" applyFont="1" applyFill="1" applyBorder="1" applyAlignment="1">
      <alignment horizontal="left"/>
    </xf>
    <xf numFmtId="0" fontId="12" fillId="0" borderId="2" xfId="1" applyFont="1" applyFill="1" applyBorder="1" applyAlignment="1">
      <alignment horizontal="center" vertical="center" textRotation="255" wrapText="1"/>
    </xf>
    <xf numFmtId="0" fontId="17" fillId="0" borderId="2" xfId="1" applyFont="1" applyFill="1" applyBorder="1" applyAlignment="1">
      <alignment horizontal="center" vertical="center"/>
    </xf>
    <xf numFmtId="0" fontId="17" fillId="0" borderId="3" xfId="1" applyFont="1" applyFill="1" applyBorder="1" applyAlignment="1">
      <alignment horizontal="center" vertical="center"/>
    </xf>
    <xf numFmtId="0" fontId="12" fillId="0" borderId="5" xfId="1" applyFont="1" applyFill="1" applyBorder="1" applyAlignment="1">
      <alignment horizontal="center" vertical="center" textRotation="255" wrapText="1"/>
    </xf>
    <xf numFmtId="0" fontId="12" fillId="0" borderId="8" xfId="1" applyFont="1" applyFill="1" applyBorder="1" applyAlignment="1">
      <alignment horizontal="center" vertical="center" textRotation="255" shrinkToFit="1"/>
    </xf>
    <xf numFmtId="0" fontId="12" fillId="0" borderId="52" xfId="1" applyFont="1" applyFill="1" applyBorder="1" applyAlignment="1">
      <alignment horizontal="center" vertical="center" textRotation="255"/>
    </xf>
    <xf numFmtId="0" fontId="12" fillId="0" borderId="3" xfId="1" applyFont="1" applyFill="1" applyBorder="1" applyAlignment="1">
      <alignment horizontal="justify"/>
    </xf>
    <xf numFmtId="0" fontId="12" fillId="0" borderId="3" xfId="1" applyFont="1" applyFill="1" applyBorder="1" applyAlignment="1"/>
    <xf numFmtId="0" fontId="12" fillId="0" borderId="4" xfId="1" applyFont="1" applyFill="1" applyBorder="1" applyAlignment="1"/>
    <xf numFmtId="0" fontId="12" fillId="0" borderId="54" xfId="1" applyFont="1" applyFill="1" applyBorder="1" applyAlignment="1">
      <alignment horizontal="left"/>
    </xf>
    <xf numFmtId="0" fontId="12" fillId="0" borderId="18" xfId="1" applyFont="1" applyFill="1" applyBorder="1" applyAlignment="1">
      <alignment horizontal="justify" wrapText="1"/>
    </xf>
    <xf numFmtId="0" fontId="12" fillId="0" borderId="18" xfId="1" applyFont="1" applyFill="1" applyBorder="1" applyAlignment="1"/>
    <xf numFmtId="0" fontId="12" fillId="0" borderId="18" xfId="1" applyFont="1" applyFill="1" applyBorder="1" applyAlignment="1">
      <alignment horizontal="left" vertical="center"/>
    </xf>
    <xf numFmtId="0" fontId="24" fillId="0" borderId="0" xfId="1" applyFont="1" applyFill="1" applyAlignment="1">
      <alignment horizontal="justify"/>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vertical="center" shrinkToFit="1"/>
    </xf>
    <xf numFmtId="0" fontId="0" fillId="0" borderId="1" xfId="0" applyBorder="1" applyAlignment="1">
      <alignment vertical="center" wrapText="1"/>
    </xf>
    <xf numFmtId="0" fontId="0" fillId="0" borderId="1" xfId="0" applyBorder="1" applyAlignment="1">
      <alignment horizontal="center" vertical="center"/>
    </xf>
    <xf numFmtId="0" fontId="9" fillId="0" borderId="1" xfId="0" applyFont="1" applyBorder="1" applyAlignment="1">
      <alignment horizontal="center" vertical="center" wrapText="1"/>
    </xf>
    <xf numFmtId="0" fontId="0" fillId="0" borderId="1" xfId="0" applyBorder="1" applyAlignment="1">
      <alignment vertical="center" wrapText="1" shrinkToFit="1"/>
    </xf>
    <xf numFmtId="0" fontId="33" fillId="0" borderId="0" xfId="0" applyFont="1" applyAlignment="1">
      <alignment vertical="center"/>
    </xf>
    <xf numFmtId="0" fontId="33" fillId="0" borderId="1" xfId="0" applyFont="1" applyBorder="1" applyAlignment="1">
      <alignment vertical="center"/>
    </xf>
    <xf numFmtId="0" fontId="33" fillId="0" borderId="0" xfId="0" applyFont="1" applyAlignment="1">
      <alignment horizontal="left" vertical="center"/>
    </xf>
    <xf numFmtId="0" fontId="34" fillId="0" borderId="0" xfId="0" applyFont="1" applyAlignment="1">
      <alignment vertical="center"/>
    </xf>
    <xf numFmtId="0" fontId="33" fillId="0" borderId="0" xfId="0" applyFont="1" applyAlignment="1">
      <alignment horizontal="right" vertical="center"/>
    </xf>
    <xf numFmtId="0" fontId="33" fillId="0" borderId="3" xfId="0" applyFont="1" applyBorder="1" applyAlignment="1">
      <alignment vertical="center"/>
    </xf>
    <xf numFmtId="0" fontId="33" fillId="0" borderId="4" xfId="0" applyFont="1" applyBorder="1" applyAlignment="1">
      <alignment vertical="center"/>
    </xf>
    <xf numFmtId="177" fontId="33" fillId="0" borderId="0" xfId="0" applyNumberFormat="1" applyFont="1" applyAlignment="1">
      <alignment horizontal="right" vertical="center"/>
    </xf>
    <xf numFmtId="58" fontId="33" fillId="0" borderId="0" xfId="0" applyNumberFormat="1" applyFont="1" applyAlignment="1">
      <alignment vertical="center"/>
    </xf>
    <xf numFmtId="0" fontId="33" fillId="0" borderId="0" xfId="0" applyFont="1" applyAlignment="1">
      <alignment horizontal="center" vertical="center"/>
    </xf>
    <xf numFmtId="178" fontId="33" fillId="0" borderId="0" xfId="11" applyNumberFormat="1" applyFont="1" applyAlignment="1">
      <alignment horizontal="right" vertical="center"/>
    </xf>
    <xf numFmtId="10" fontId="33" fillId="0" borderId="0" xfId="12" applyNumberFormat="1" applyFont="1" applyAlignment="1">
      <alignment horizontal="center" vertical="center"/>
    </xf>
    <xf numFmtId="0" fontId="35" fillId="0" borderId="0" xfId="0" applyFont="1" applyAlignment="1">
      <alignment horizontal="left" vertical="center" wrapText="1"/>
    </xf>
    <xf numFmtId="0" fontId="36" fillId="0" borderId="0" xfId="0" applyFont="1" applyAlignment="1">
      <alignment horizontal="right"/>
    </xf>
    <xf numFmtId="0" fontId="36" fillId="0" borderId="0" xfId="0" applyFont="1" applyAlignment="1">
      <alignment horizontal="left"/>
    </xf>
    <xf numFmtId="0" fontId="37" fillId="0" borderId="0" xfId="0" applyFont="1" applyAlignment="1">
      <alignment vertical="center"/>
    </xf>
    <xf numFmtId="180" fontId="11" fillId="3" borderId="7" xfId="17" applyNumberFormat="1" applyFont="1" applyFill="1" applyBorder="1" applyAlignment="1" applyProtection="1">
      <alignment vertical="center"/>
      <protection locked="0"/>
    </xf>
    <xf numFmtId="180" fontId="11" fillId="3" borderId="15" xfId="17" applyNumberFormat="1" applyFont="1" applyFill="1" applyBorder="1" applyAlignment="1" applyProtection="1">
      <alignment vertical="center"/>
      <protection locked="0"/>
    </xf>
    <xf numFmtId="2" fontId="11" fillId="0" borderId="69" xfId="17" applyNumberFormat="1" applyFont="1" applyFill="1" applyBorder="1" applyAlignment="1" applyProtection="1"/>
    <xf numFmtId="180" fontId="11" fillId="3" borderId="60" xfId="17" applyNumberFormat="1" applyFont="1" applyFill="1" applyBorder="1" applyAlignment="1" applyProtection="1">
      <alignment vertical="center"/>
      <protection locked="0"/>
    </xf>
    <xf numFmtId="180" fontId="11" fillId="3" borderId="58" xfId="17" applyNumberFormat="1" applyFont="1" applyFill="1" applyBorder="1" applyAlignment="1" applyProtection="1">
      <alignment vertical="center"/>
      <protection locked="0"/>
    </xf>
    <xf numFmtId="180" fontId="11" fillId="3" borderId="12" xfId="17" applyNumberFormat="1" applyFont="1" applyFill="1" applyBorder="1" applyAlignment="1" applyProtection="1">
      <alignment vertical="center"/>
      <protection locked="0"/>
    </xf>
    <xf numFmtId="180" fontId="11" fillId="3" borderId="13" xfId="17" applyNumberFormat="1" applyFont="1" applyFill="1" applyBorder="1" applyAlignment="1" applyProtection="1">
      <alignment vertical="center"/>
      <protection locked="0"/>
    </xf>
    <xf numFmtId="180" fontId="11" fillId="3" borderId="0" xfId="17" applyNumberFormat="1" applyFont="1" applyFill="1" applyBorder="1" applyAlignment="1" applyProtection="1">
      <alignment vertical="center"/>
      <protection locked="0"/>
    </xf>
    <xf numFmtId="180" fontId="11" fillId="3" borderId="14" xfId="17" applyNumberFormat="1" applyFont="1" applyFill="1" applyBorder="1" applyAlignment="1" applyProtection="1">
      <alignment vertical="center"/>
      <protection locked="0"/>
    </xf>
    <xf numFmtId="180" fontId="11" fillId="3" borderId="9" xfId="17" applyNumberFormat="1" applyFont="1" applyFill="1" applyBorder="1" applyAlignment="1" applyProtection="1">
      <alignment vertical="center"/>
      <protection locked="0"/>
    </xf>
    <xf numFmtId="180" fontId="11" fillId="3" borderId="16" xfId="17" applyNumberFormat="1" applyFont="1" applyFill="1" applyBorder="1" applyAlignment="1" applyProtection="1">
      <alignment vertical="center"/>
      <protection locked="0"/>
    </xf>
    <xf numFmtId="180" fontId="11" fillId="3" borderId="62" xfId="17" applyNumberFormat="1" applyFont="1" applyFill="1" applyBorder="1" applyAlignment="1" applyProtection="1">
      <alignment vertical="center"/>
      <protection locked="0"/>
    </xf>
    <xf numFmtId="180" fontId="11" fillId="3" borderId="11" xfId="17" applyNumberFormat="1" applyFont="1" applyFill="1" applyBorder="1" applyAlignment="1" applyProtection="1">
      <alignment vertical="center"/>
      <protection locked="0"/>
    </xf>
    <xf numFmtId="180" fontId="11" fillId="0" borderId="4" xfId="17" applyNumberFormat="1" applyFont="1" applyFill="1" applyBorder="1" applyAlignment="1" applyProtection="1">
      <alignment vertical="center"/>
    </xf>
    <xf numFmtId="180" fontId="11" fillId="0" borderId="1" xfId="17" applyNumberFormat="1" applyFont="1" applyFill="1" applyBorder="1" applyAlignment="1" applyProtection="1">
      <alignment vertical="center"/>
    </xf>
    <xf numFmtId="180" fontId="40" fillId="0" borderId="1" xfId="18" applyNumberFormat="1" applyFont="1" applyFill="1" applyBorder="1" applyAlignment="1" applyProtection="1">
      <alignment vertical="center"/>
    </xf>
    <xf numFmtId="2" fontId="11" fillId="5" borderId="4" xfId="17" applyNumberFormat="1" applyFont="1" applyFill="1" applyBorder="1" applyAlignment="1" applyProtection="1"/>
    <xf numFmtId="12" fontId="29" fillId="4" borderId="4" xfId="17" applyNumberFormat="1" applyFont="1" applyFill="1" applyBorder="1" applyAlignment="1" applyProtection="1">
      <alignment horizontal="center"/>
      <protection locked="0"/>
    </xf>
    <xf numFmtId="180" fontId="40" fillId="0" borderId="69" xfId="18" applyNumberFormat="1" applyFont="1" applyFill="1" applyBorder="1" applyAlignment="1" applyProtection="1">
      <alignment vertical="center"/>
    </xf>
    <xf numFmtId="181" fontId="11" fillId="5" borderId="3" xfId="17" applyNumberFormat="1" applyFont="1" applyFill="1" applyBorder="1" applyAlignment="1" applyProtection="1"/>
    <xf numFmtId="182" fontId="40" fillId="5" borderId="15" xfId="18" applyNumberFormat="1" applyFont="1" applyFill="1" applyBorder="1" applyAlignment="1" applyProtection="1">
      <alignment vertical="center"/>
    </xf>
    <xf numFmtId="181" fontId="28" fillId="5" borderId="57" xfId="17" applyNumberFormat="1" applyFont="1" applyFill="1" applyBorder="1" applyAlignment="1" applyProtection="1">
      <alignment vertical="center"/>
    </xf>
    <xf numFmtId="9" fontId="11" fillId="0" borderId="0" xfId="12" applyFont="1" applyFill="1" applyBorder="1" applyAlignment="1" applyProtection="1">
      <alignment horizontal="center" vertical="center" wrapText="1"/>
    </xf>
    <xf numFmtId="0" fontId="12" fillId="0" borderId="0" xfId="1" applyFont="1" applyFill="1" applyAlignment="1">
      <alignment horizontal="center" vertical="center"/>
    </xf>
    <xf numFmtId="0" fontId="12" fillId="0" borderId="0" xfId="1" applyFont="1" applyFill="1" applyAlignment="1">
      <alignment horizontal="right" vertical="center"/>
    </xf>
    <xf numFmtId="0" fontId="12" fillId="0" borderId="5" xfId="1" applyFont="1" applyFill="1" applyBorder="1" applyAlignment="1">
      <alignment horizontal="left"/>
    </xf>
    <xf numFmtId="0" fontId="12" fillId="0" borderId="6" xfId="1" applyFont="1" applyFill="1" applyBorder="1" applyAlignment="1">
      <alignment horizontal="left"/>
    </xf>
    <xf numFmtId="0" fontId="12" fillId="0" borderId="7" xfId="1" applyFont="1" applyFill="1" applyBorder="1" applyAlignment="1">
      <alignment horizontal="left"/>
    </xf>
    <xf numFmtId="0" fontId="12" fillId="0" borderId="3" xfId="1" applyFont="1" applyFill="1" applyBorder="1" applyAlignment="1">
      <alignment horizontal="left"/>
    </xf>
    <xf numFmtId="0" fontId="12" fillId="0" borderId="2" xfId="1" applyFont="1" applyFill="1" applyBorder="1" applyAlignment="1">
      <alignment horizontal="left" vertical="center"/>
    </xf>
    <xf numFmtId="0" fontId="12" fillId="0" borderId="3" xfId="1" applyFont="1" applyFill="1" applyBorder="1" applyAlignment="1">
      <alignment horizontal="left" vertical="center"/>
    </xf>
    <xf numFmtId="0" fontId="12" fillId="0" borderId="0" xfId="1" applyFont="1" applyFill="1" applyAlignment="1">
      <alignment vertical="center" wrapText="1"/>
    </xf>
    <xf numFmtId="0" fontId="12" fillId="0" borderId="83" xfId="1" applyFont="1" applyFill="1" applyBorder="1" applyAlignment="1">
      <alignment horizontal="center" vertical="center" textRotation="255" wrapText="1"/>
    </xf>
    <xf numFmtId="0" fontId="17" fillId="0" borderId="83" xfId="1" applyFont="1" applyFill="1" applyBorder="1" applyAlignment="1">
      <alignment horizontal="center" vertical="center"/>
    </xf>
    <xf numFmtId="0" fontId="17" fillId="0" borderId="65" xfId="1" applyFont="1" applyFill="1" applyBorder="1" applyAlignment="1">
      <alignment horizontal="center" vertical="center"/>
    </xf>
    <xf numFmtId="0" fontId="12" fillId="0" borderId="10" xfId="1" applyFont="1" applyFill="1" applyBorder="1" applyAlignment="1">
      <alignment horizontal="center" vertical="center" textRotation="255" wrapText="1"/>
    </xf>
    <xf numFmtId="0" fontId="17" fillId="0" borderId="10" xfId="1" applyFont="1" applyFill="1" applyBorder="1" applyAlignment="1">
      <alignment horizontal="center" vertical="center"/>
    </xf>
    <xf numFmtId="0" fontId="17" fillId="0" borderId="11" xfId="1" applyFont="1" applyFill="1" applyBorder="1" applyAlignment="1">
      <alignment horizontal="center" vertical="center"/>
    </xf>
    <xf numFmtId="0" fontId="12" fillId="0" borderId="53" xfId="1" applyFont="1" applyFill="1" applyBorder="1" applyAlignment="1">
      <alignment horizontal="center" wrapText="1"/>
    </xf>
    <xf numFmtId="0" fontId="12" fillId="0" borderId="53" xfId="1" applyFont="1" applyFill="1" applyBorder="1" applyAlignment="1">
      <alignment horizontal="center" vertical="center"/>
    </xf>
    <xf numFmtId="0" fontId="12" fillId="0" borderId="45" xfId="1" applyFont="1" applyFill="1" applyBorder="1" applyAlignment="1">
      <alignment horizontal="center" vertical="center"/>
    </xf>
    <xf numFmtId="0" fontId="33" fillId="0" borderId="4" xfId="0" applyFont="1" applyBorder="1" applyAlignment="1">
      <alignment horizontal="center" vertical="center"/>
    </xf>
    <xf numFmtId="0" fontId="20" fillId="2" borderId="0" xfId="1" applyFont="1" applyFill="1" applyAlignment="1">
      <alignment horizontal="left" vertical="center"/>
    </xf>
    <xf numFmtId="0" fontId="12" fillId="2" borderId="0" xfId="1" applyFont="1" applyFill="1" applyAlignment="1">
      <alignment horizontal="center" vertical="center"/>
    </xf>
    <xf numFmtId="0" fontId="12" fillId="2" borderId="17" xfId="1" applyFont="1" applyFill="1" applyBorder="1" applyAlignment="1">
      <alignment horizontal="center" vertical="center"/>
    </xf>
    <xf numFmtId="0" fontId="12" fillId="2" borderId="18" xfId="1" applyFont="1" applyFill="1" applyBorder="1" applyAlignment="1">
      <alignment horizontal="center" vertical="center"/>
    </xf>
    <xf numFmtId="0" fontId="12" fillId="2" borderId="7" xfId="1" applyFont="1" applyFill="1" applyBorder="1" applyAlignment="1">
      <alignment horizontal="left" vertical="center"/>
    </xf>
    <xf numFmtId="0" fontId="12" fillId="2" borderId="5" xfId="1" applyFont="1" applyFill="1" applyBorder="1" applyAlignment="1">
      <alignment horizontal="left" vertical="center"/>
    </xf>
    <xf numFmtId="0" fontId="12" fillId="2" borderId="6" xfId="1" applyFont="1" applyFill="1" applyBorder="1" applyAlignment="1">
      <alignment vertical="center"/>
    </xf>
    <xf numFmtId="0" fontId="12" fillId="2" borderId="6" xfId="1" applyFont="1" applyFill="1" applyBorder="1" applyAlignment="1">
      <alignment vertical="center" wrapText="1"/>
    </xf>
    <xf numFmtId="0" fontId="12" fillId="2" borderId="7" xfId="1" applyFont="1" applyFill="1" applyBorder="1" applyAlignment="1">
      <alignment vertical="center" wrapText="1"/>
    </xf>
    <xf numFmtId="0" fontId="12" fillId="2" borderId="12" xfId="1" applyFont="1" applyFill="1" applyBorder="1" applyAlignment="1">
      <alignment horizontal="left" vertical="center"/>
    </xf>
    <xf numFmtId="0" fontId="12" fillId="2" borderId="10" xfId="1" applyFont="1" applyFill="1" applyBorder="1" applyAlignment="1">
      <alignment horizontal="left" vertical="center"/>
    </xf>
    <xf numFmtId="0" fontId="12" fillId="2" borderId="11" xfId="1" applyFont="1" applyFill="1" applyBorder="1" applyAlignment="1">
      <alignment vertical="center"/>
    </xf>
    <xf numFmtId="0" fontId="12" fillId="2" borderId="11" xfId="1" applyFont="1" applyFill="1" applyBorder="1" applyAlignment="1">
      <alignment vertical="center" wrapText="1"/>
    </xf>
    <xf numFmtId="0" fontId="12" fillId="2" borderId="12" xfId="1" applyFont="1" applyFill="1" applyBorder="1" applyAlignment="1">
      <alignment vertical="center" wrapText="1"/>
    </xf>
    <xf numFmtId="0" fontId="12" fillId="2" borderId="8" xfId="1" applyFont="1" applyFill="1" applyBorder="1" applyAlignment="1">
      <alignment vertical="center"/>
    </xf>
    <xf numFmtId="0" fontId="12" fillId="2" borderId="9" xfId="1" applyFont="1" applyFill="1" applyBorder="1" applyAlignment="1">
      <alignment horizontal="center" vertical="center"/>
    </xf>
    <xf numFmtId="0" fontId="12" fillId="2" borderId="14" xfId="1" applyFont="1" applyFill="1" applyBorder="1" applyAlignment="1">
      <alignment vertical="center"/>
    </xf>
    <xf numFmtId="0" fontId="12" fillId="2" borderId="8" xfId="1" applyFont="1" applyFill="1" applyBorder="1" applyAlignment="1">
      <alignment horizontal="left" vertical="center"/>
    </xf>
    <xf numFmtId="0" fontId="12" fillId="2" borderId="9" xfId="1" applyFont="1" applyFill="1" applyBorder="1" applyAlignment="1">
      <alignment vertical="center" wrapText="1"/>
    </xf>
    <xf numFmtId="0" fontId="12" fillId="2" borderId="8" xfId="1" applyFont="1" applyFill="1" applyBorder="1" applyAlignment="1">
      <alignment horizontal="left" vertical="center" wrapText="1"/>
    </xf>
    <xf numFmtId="0" fontId="12" fillId="2" borderId="9" xfId="1" applyFont="1" applyFill="1" applyBorder="1" applyAlignment="1">
      <alignment vertical="center"/>
    </xf>
    <xf numFmtId="0" fontId="12" fillId="2" borderId="25" xfId="1" applyFont="1" applyFill="1" applyBorder="1" applyAlignment="1">
      <alignment vertical="center"/>
    </xf>
    <xf numFmtId="0" fontId="12" fillId="2" borderId="33" xfId="1" applyFont="1" applyFill="1" applyBorder="1" applyAlignment="1">
      <alignment vertical="center"/>
    </xf>
    <xf numFmtId="0" fontId="12" fillId="2" borderId="33" xfId="1" applyFont="1" applyFill="1" applyBorder="1" applyAlignment="1">
      <alignment horizontal="left" vertical="center" wrapText="1"/>
    </xf>
    <xf numFmtId="0" fontId="12" fillId="2" borderId="7" xfId="1" applyFont="1" applyFill="1" applyBorder="1" applyAlignment="1">
      <alignment vertical="top"/>
    </xf>
    <xf numFmtId="0" fontId="12" fillId="2" borderId="14" xfId="1" applyFont="1" applyFill="1" applyBorder="1" applyAlignment="1">
      <alignment vertical="center" wrapText="1"/>
    </xf>
    <xf numFmtId="0" fontId="12" fillId="2" borderId="26" xfId="1" applyFont="1" applyFill="1" applyBorder="1" applyAlignment="1">
      <alignment vertical="center"/>
    </xf>
    <xf numFmtId="0" fontId="12" fillId="2" borderId="27" xfId="1" applyFont="1" applyFill="1" applyBorder="1" applyAlignment="1">
      <alignment vertical="center"/>
    </xf>
    <xf numFmtId="0" fontId="12" fillId="2" borderId="0" xfId="1" applyFont="1" applyFill="1" applyAlignment="1">
      <alignment vertical="center"/>
    </xf>
    <xf numFmtId="0" fontId="12" fillId="2" borderId="0" xfId="1" applyFont="1" applyFill="1" applyAlignment="1">
      <alignment vertical="top"/>
    </xf>
    <xf numFmtId="0" fontId="12" fillId="2" borderId="9" xfId="1" applyFont="1" applyFill="1" applyBorder="1" applyAlignment="1">
      <alignment vertical="top"/>
    </xf>
    <xf numFmtId="0" fontId="12" fillId="2" borderId="8" xfId="1" applyFont="1" applyFill="1" applyBorder="1" applyAlignment="1">
      <alignment vertical="top"/>
    </xf>
    <xf numFmtId="0" fontId="12" fillId="2" borderId="32" xfId="1" applyFont="1" applyFill="1" applyBorder="1" applyAlignment="1">
      <alignment horizontal="left" vertical="center" shrinkToFit="1"/>
    </xf>
    <xf numFmtId="0" fontId="12" fillId="2" borderId="35" xfId="1" applyFont="1" applyFill="1" applyBorder="1" applyAlignment="1">
      <alignment vertical="center"/>
    </xf>
    <xf numFmtId="0" fontId="12" fillId="2" borderId="33" xfId="1" applyFont="1" applyFill="1" applyBorder="1" applyAlignment="1">
      <alignment horizontal="left" vertical="center"/>
    </xf>
    <xf numFmtId="0" fontId="12" fillId="2" borderId="34" xfId="1" applyFont="1" applyFill="1" applyBorder="1" applyAlignment="1">
      <alignment vertical="center"/>
    </xf>
    <xf numFmtId="0" fontId="12" fillId="2" borderId="32" xfId="1" applyFont="1" applyFill="1" applyBorder="1" applyAlignment="1">
      <alignment horizontal="left" vertical="center" wrapText="1"/>
    </xf>
    <xf numFmtId="0" fontId="12" fillId="2" borderId="10" xfId="1" applyFont="1" applyFill="1" applyBorder="1" applyAlignment="1">
      <alignment vertical="center"/>
    </xf>
    <xf numFmtId="0" fontId="12" fillId="2" borderId="13" xfId="1" applyFont="1" applyFill="1" applyBorder="1" applyAlignment="1">
      <alignment vertical="center"/>
    </xf>
    <xf numFmtId="0" fontId="12" fillId="2" borderId="10" xfId="1" applyFont="1" applyFill="1" applyBorder="1" applyAlignment="1">
      <alignment horizontal="left" vertical="center" wrapText="1"/>
    </xf>
    <xf numFmtId="0" fontId="12" fillId="2" borderId="12" xfId="1" applyFont="1" applyFill="1" applyBorder="1" applyAlignment="1">
      <alignment vertical="center"/>
    </xf>
    <xf numFmtId="0" fontId="12" fillId="2" borderId="36" xfId="1" applyFont="1" applyFill="1" applyBorder="1" applyAlignment="1">
      <alignment vertical="center" wrapText="1"/>
    </xf>
    <xf numFmtId="0" fontId="12" fillId="2" borderId="38" xfId="1" applyFont="1" applyFill="1" applyBorder="1" applyAlignment="1">
      <alignment vertical="center"/>
    </xf>
    <xf numFmtId="0" fontId="12" fillId="2" borderId="38" xfId="1" applyFont="1" applyFill="1" applyBorder="1" applyAlignment="1">
      <alignment horizontal="left" vertical="center"/>
    </xf>
    <xf numFmtId="0" fontId="12" fillId="2" borderId="11" xfId="1" applyFont="1" applyFill="1" applyBorder="1" applyAlignment="1">
      <alignment vertical="top"/>
    </xf>
    <xf numFmtId="0" fontId="12" fillId="2" borderId="12" xfId="1" applyFont="1" applyFill="1" applyBorder="1" applyAlignment="1">
      <alignment vertical="top"/>
    </xf>
    <xf numFmtId="0" fontId="12" fillId="2" borderId="10" xfId="1" applyFont="1" applyFill="1" applyBorder="1" applyAlignment="1">
      <alignment vertical="top"/>
    </xf>
    <xf numFmtId="0" fontId="12" fillId="2" borderId="40" xfId="1" applyFont="1" applyFill="1" applyBorder="1" applyAlignment="1">
      <alignment vertical="center"/>
    </xf>
    <xf numFmtId="0" fontId="12" fillId="2" borderId="34" xfId="1" applyFont="1" applyFill="1" applyBorder="1" applyAlignment="1">
      <alignment horizontal="left" vertical="center"/>
    </xf>
    <xf numFmtId="0" fontId="12" fillId="2" borderId="30" xfId="1" applyFont="1" applyFill="1" applyBorder="1" applyAlignment="1">
      <alignment horizontal="left" vertical="center"/>
    </xf>
    <xf numFmtId="0" fontId="12" fillId="2" borderId="0" xfId="1" applyFont="1" applyFill="1" applyBorder="1" applyAlignment="1">
      <alignment vertical="top"/>
    </xf>
    <xf numFmtId="0" fontId="12" fillId="2" borderId="0" xfId="1" applyFont="1" applyFill="1" applyBorder="1" applyAlignment="1">
      <alignment horizontal="left" vertical="center"/>
    </xf>
    <xf numFmtId="0" fontId="12" fillId="2" borderId="5" xfId="1" applyFont="1" applyFill="1" applyBorder="1" applyAlignment="1">
      <alignment vertical="center"/>
    </xf>
    <xf numFmtId="0" fontId="12" fillId="2" borderId="15" xfId="1" applyFont="1" applyFill="1" applyBorder="1" applyAlignment="1">
      <alignment vertical="center" wrapText="1"/>
    </xf>
    <xf numFmtId="0" fontId="12" fillId="2" borderId="5" xfId="1" applyFont="1" applyFill="1" applyBorder="1" applyAlignment="1">
      <alignment horizontal="left" vertical="center" wrapText="1"/>
    </xf>
    <xf numFmtId="0" fontId="12" fillId="2" borderId="25" xfId="1" applyFont="1" applyFill="1" applyBorder="1" applyAlignment="1">
      <alignment horizontal="left" vertical="center" shrinkToFit="1"/>
    </xf>
    <xf numFmtId="0" fontId="12" fillId="2" borderId="40" xfId="1" applyFont="1" applyFill="1" applyBorder="1" applyAlignment="1">
      <alignment horizontal="left" vertical="center" wrapText="1"/>
    </xf>
    <xf numFmtId="0" fontId="12" fillId="2" borderId="40" xfId="1" applyFont="1" applyFill="1" applyBorder="1" applyAlignment="1">
      <alignment horizontal="left" vertical="center"/>
    </xf>
    <xf numFmtId="0" fontId="12" fillId="2" borderId="41" xfId="1" applyFont="1" applyFill="1" applyBorder="1" applyAlignment="1">
      <alignment horizontal="left" vertical="center"/>
    </xf>
    <xf numFmtId="0" fontId="12" fillId="2" borderId="43" xfId="1" applyFont="1" applyFill="1" applyBorder="1" applyAlignment="1">
      <alignment vertical="center"/>
    </xf>
    <xf numFmtId="0" fontId="12" fillId="2" borderId="26" xfId="1" applyFont="1" applyFill="1" applyBorder="1" applyAlignment="1">
      <alignment horizontal="left" vertical="center" wrapText="1"/>
    </xf>
    <xf numFmtId="0" fontId="12" fillId="2" borderId="0" xfId="1" applyFont="1" applyFill="1" applyBorder="1" applyAlignment="1">
      <alignment vertical="center"/>
    </xf>
    <xf numFmtId="0" fontId="12" fillId="2" borderId="9" xfId="1" applyFont="1" applyFill="1" applyBorder="1" applyAlignment="1">
      <alignment horizontal="left" vertical="center"/>
    </xf>
    <xf numFmtId="0" fontId="12" fillId="2" borderId="27" xfId="1" applyFont="1" applyFill="1" applyBorder="1" applyAlignment="1">
      <alignment horizontal="left" vertical="center"/>
    </xf>
    <xf numFmtId="0" fontId="12" fillId="2" borderId="32" xfId="1" applyFont="1" applyFill="1" applyBorder="1" applyAlignment="1">
      <alignment horizontal="left" vertical="center"/>
    </xf>
    <xf numFmtId="0" fontId="12" fillId="2" borderId="8" xfId="1" applyFont="1" applyFill="1" applyBorder="1" applyAlignment="1">
      <alignment vertical="center" wrapText="1"/>
    </xf>
    <xf numFmtId="0" fontId="12" fillId="2" borderId="32" xfId="1" applyFont="1" applyFill="1" applyBorder="1" applyAlignment="1">
      <alignment vertical="center" wrapText="1"/>
    </xf>
    <xf numFmtId="0" fontId="12" fillId="0" borderId="6" xfId="1" applyFont="1" applyBorder="1" applyAlignment="1">
      <alignment vertical="center"/>
    </xf>
    <xf numFmtId="0" fontId="12" fillId="0" borderId="0" xfId="1" applyFont="1" applyAlignment="1">
      <alignment horizontal="left" vertical="center"/>
    </xf>
    <xf numFmtId="0" fontId="12" fillId="0" borderId="8" xfId="1" applyFont="1" applyBorder="1" applyAlignment="1">
      <alignment vertical="center"/>
    </xf>
    <xf numFmtId="0" fontId="12" fillId="0" borderId="0" xfId="1" applyFont="1" applyAlignment="1">
      <alignment vertical="center"/>
    </xf>
    <xf numFmtId="0" fontId="12" fillId="0" borderId="9" xfId="1" applyFont="1" applyBorder="1" applyAlignment="1">
      <alignment vertical="center"/>
    </xf>
    <xf numFmtId="0" fontId="12" fillId="0" borderId="8" xfId="1" applyFont="1" applyBorder="1" applyAlignment="1">
      <alignment horizontal="left" vertical="center"/>
    </xf>
    <xf numFmtId="0" fontId="12" fillId="0" borderId="10" xfId="1" applyFont="1" applyBorder="1" applyAlignment="1">
      <alignment horizontal="left" vertical="center"/>
    </xf>
    <xf numFmtId="0" fontId="12" fillId="0" borderId="12" xfId="1" applyFont="1" applyBorder="1" applyAlignment="1">
      <alignment vertical="center"/>
    </xf>
    <xf numFmtId="0" fontId="12" fillId="2" borderId="7" xfId="1" applyFont="1" applyFill="1" applyBorder="1" applyAlignment="1">
      <alignment vertical="center"/>
    </xf>
    <xf numFmtId="0" fontId="12" fillId="2" borderId="34" xfId="1" applyFont="1" applyFill="1" applyBorder="1" applyAlignment="1">
      <alignment vertical="top"/>
    </xf>
    <xf numFmtId="0" fontId="12" fillId="2" borderId="31" xfId="1" applyFont="1" applyFill="1" applyBorder="1" applyAlignment="1">
      <alignment vertical="center" shrinkToFit="1"/>
    </xf>
    <xf numFmtId="0" fontId="12" fillId="2" borderId="32" xfId="1" applyFont="1" applyFill="1" applyBorder="1" applyAlignment="1">
      <alignment vertical="center" shrinkToFit="1"/>
    </xf>
    <xf numFmtId="0" fontId="12" fillId="2" borderId="39" xfId="1" applyFont="1" applyFill="1" applyBorder="1" applyAlignment="1">
      <alignment vertical="center"/>
    </xf>
    <xf numFmtId="0" fontId="21" fillId="2" borderId="33" xfId="1" applyFont="1" applyFill="1" applyBorder="1" applyAlignment="1">
      <alignment vertical="center"/>
    </xf>
    <xf numFmtId="0" fontId="21" fillId="2" borderId="34" xfId="1" applyFont="1" applyFill="1" applyBorder="1" applyAlignment="1">
      <alignment vertical="center"/>
    </xf>
    <xf numFmtId="0" fontId="12" fillId="2" borderId="10" xfId="1" applyFont="1" applyFill="1" applyBorder="1" applyAlignment="1">
      <alignment vertical="center" wrapText="1"/>
    </xf>
    <xf numFmtId="0" fontId="12" fillId="2" borderId="41" xfId="1" applyFont="1" applyFill="1" applyBorder="1" applyAlignment="1">
      <alignment vertical="center"/>
    </xf>
    <xf numFmtId="0" fontId="12" fillId="2" borderId="11" xfId="1" applyFont="1" applyFill="1" applyBorder="1" applyAlignment="1">
      <alignment horizontal="left" vertical="center" wrapText="1"/>
    </xf>
    <xf numFmtId="0" fontId="12" fillId="2" borderId="0" xfId="1" applyFont="1" applyFill="1"/>
    <xf numFmtId="0" fontId="12" fillId="2" borderId="0" xfId="1" applyFont="1" applyFill="1" applyAlignment="1">
      <alignment horizontal="center"/>
    </xf>
    <xf numFmtId="0" fontId="12" fillId="0" borderId="0" xfId="1" applyFont="1" applyAlignment="1">
      <alignment horizontal="center" vertical="center"/>
    </xf>
    <xf numFmtId="0" fontId="12" fillId="0" borderId="0" xfId="1" applyFont="1" applyAlignment="1">
      <alignment horizontal="center"/>
    </xf>
    <xf numFmtId="0" fontId="12" fillId="0" borderId="0" xfId="1" applyFont="1"/>
    <xf numFmtId="0" fontId="12" fillId="0" borderId="10" xfId="1" applyFont="1" applyBorder="1" applyAlignment="1">
      <alignment horizontal="center"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2" fillId="0" borderId="0" xfId="1" applyFont="1" applyAlignment="1">
      <alignment horizontal="right" vertical="center"/>
    </xf>
    <xf numFmtId="0" fontId="12" fillId="0" borderId="2" xfId="1" applyFont="1" applyBorder="1" applyAlignment="1">
      <alignment horizontal="center" vertical="center"/>
    </xf>
    <xf numFmtId="0" fontId="12" fillId="0" borderId="3" xfId="1" applyFont="1" applyBorder="1" applyAlignment="1">
      <alignment vertical="center"/>
    </xf>
    <xf numFmtId="0" fontId="15" fillId="0" borderId="3" xfId="1" applyFont="1" applyBorder="1" applyAlignment="1">
      <alignment vertical="center"/>
    </xf>
    <xf numFmtId="0" fontId="15" fillId="0" borderId="4" xfId="1" applyFont="1" applyBorder="1" applyAlignment="1">
      <alignment vertical="center"/>
    </xf>
    <xf numFmtId="0" fontId="12" fillId="0" borderId="6" xfId="1" applyFont="1" applyBorder="1" applyAlignment="1">
      <alignment horizontal="left" vertical="center"/>
    </xf>
    <xf numFmtId="0" fontId="15" fillId="0" borderId="6" xfId="1" applyFont="1" applyBorder="1" applyAlignment="1">
      <alignment vertical="center"/>
    </xf>
    <xf numFmtId="0" fontId="15" fillId="0" borderId="7" xfId="1" applyFont="1" applyBorder="1" applyAlignment="1">
      <alignment vertical="center"/>
    </xf>
    <xf numFmtId="0" fontId="12" fillId="0" borderId="11" xfId="1" applyFont="1" applyBorder="1" applyAlignment="1">
      <alignment vertical="center"/>
    </xf>
    <xf numFmtId="0" fontId="15" fillId="0" borderId="11" xfId="1" applyFont="1" applyBorder="1" applyAlignment="1">
      <alignment vertical="center"/>
    </xf>
    <xf numFmtId="0" fontId="15" fillId="0" borderId="12" xfId="1" applyFont="1" applyBorder="1" applyAlignment="1">
      <alignment vertical="center"/>
    </xf>
    <xf numFmtId="0" fontId="12" fillId="0" borderId="5" xfId="1" applyFont="1" applyBorder="1" applyAlignment="1">
      <alignment horizontal="left" vertical="center"/>
    </xf>
    <xf numFmtId="176" fontId="12" fillId="0" borderId="8" xfId="1" applyNumberFormat="1" applyFont="1" applyBorder="1" applyAlignment="1">
      <alignment horizontal="center" vertical="center"/>
    </xf>
    <xf numFmtId="0" fontId="14" fillId="0" borderId="0" xfId="1" applyFont="1" applyAlignment="1">
      <alignment horizontal="center" vertical="center"/>
    </xf>
    <xf numFmtId="0" fontId="12" fillId="0" borderId="1" xfId="1" applyFont="1" applyBorder="1" applyAlignment="1">
      <alignment horizontal="center" vertical="center"/>
    </xf>
    <xf numFmtId="0" fontId="12" fillId="0" borderId="3" xfId="1" applyFont="1" applyBorder="1" applyAlignment="1">
      <alignment horizontal="left" vertical="center"/>
    </xf>
    <xf numFmtId="0" fontId="12" fillId="0" borderId="4" xfId="1" applyFont="1" applyBorder="1" applyAlignment="1">
      <alignment horizontal="left" vertical="center"/>
    </xf>
    <xf numFmtId="0" fontId="17" fillId="0" borderId="0" xfId="1" applyFont="1" applyAlignment="1">
      <alignment horizontal="center" vertical="center"/>
    </xf>
    <xf numFmtId="0" fontId="15" fillId="0" borderId="3" xfId="1" applyFont="1" applyBorder="1" applyAlignment="1">
      <alignment horizontal="left" vertical="center"/>
    </xf>
    <xf numFmtId="176" fontId="12" fillId="0" borderId="0" xfId="1" applyNumberFormat="1" applyFont="1" applyAlignment="1">
      <alignment vertical="center"/>
    </xf>
    <xf numFmtId="176" fontId="12" fillId="0" borderId="11" xfId="1" applyNumberFormat="1" applyFont="1" applyBorder="1" applyAlignment="1">
      <alignment vertical="center"/>
    </xf>
    <xf numFmtId="0" fontId="12" fillId="0" borderId="0" xfId="1" applyFont="1" applyAlignment="1">
      <alignment horizontal="center" vertical="center" wrapText="1"/>
    </xf>
    <xf numFmtId="0" fontId="12" fillId="0" borderId="7" xfId="1" applyFont="1" applyBorder="1" applyAlignment="1">
      <alignment vertical="center"/>
    </xf>
    <xf numFmtId="0" fontId="16" fillId="0" borderId="9" xfId="1" applyFont="1" applyBorder="1" applyAlignment="1">
      <alignment vertical="center" shrinkToFit="1"/>
    </xf>
    <xf numFmtId="0" fontId="12" fillId="0" borderId="13" xfId="1" applyFont="1" applyBorder="1" applyAlignment="1">
      <alignment horizontal="center" vertical="center"/>
    </xf>
    <xf numFmtId="0" fontId="15" fillId="0" borderId="10" xfId="1" applyFont="1" applyBorder="1" applyAlignment="1">
      <alignment horizontal="left" vertical="center"/>
    </xf>
    <xf numFmtId="0" fontId="18" fillId="0" borderId="0" xfId="1" applyFont="1" applyAlignment="1">
      <alignment vertical="top"/>
    </xf>
    <xf numFmtId="0" fontId="12" fillId="0" borderId="11" xfId="1" applyFont="1" applyBorder="1"/>
    <xf numFmtId="0" fontId="12" fillId="0" borderId="6" xfId="1" applyFont="1" applyBorder="1"/>
    <xf numFmtId="0" fontId="33" fillId="0" borderId="1" xfId="0" applyFont="1" applyBorder="1" applyAlignment="1">
      <alignment horizontal="left" vertical="center"/>
    </xf>
    <xf numFmtId="0" fontId="50" fillId="0" borderId="0" xfId="0" applyFont="1" applyAlignment="1">
      <alignment horizontal="right" vertical="center"/>
    </xf>
    <xf numFmtId="0" fontId="50" fillId="0" borderId="0" xfId="0" applyFont="1" applyAlignment="1">
      <alignment horizontal="left" vertical="center"/>
    </xf>
    <xf numFmtId="0" fontId="33" fillId="0" borderId="7" xfId="0" applyFont="1" applyBorder="1" applyAlignment="1">
      <alignment horizontal="center" vertical="center"/>
    </xf>
    <xf numFmtId="0" fontId="36" fillId="0" borderId="0" xfId="0" applyFont="1"/>
    <xf numFmtId="0" fontId="40" fillId="0" borderId="0" xfId="20" applyFont="1">
      <alignment vertical="center"/>
    </xf>
    <xf numFmtId="0" fontId="29" fillId="0" borderId="0" xfId="15" applyFont="1" applyAlignment="1">
      <alignment horizontal="left" vertical="center"/>
    </xf>
    <xf numFmtId="0" fontId="11" fillId="0" borderId="0" xfId="15" applyAlignment="1">
      <alignment horizontal="left" vertical="center"/>
    </xf>
    <xf numFmtId="0" fontId="42" fillId="0" borderId="0" xfId="16" applyFont="1">
      <alignment vertical="center"/>
    </xf>
    <xf numFmtId="0" fontId="44" fillId="0" borderId="0" xfId="15" applyFont="1" applyAlignment="1">
      <alignment horizontal="center"/>
    </xf>
    <xf numFmtId="0" fontId="29" fillId="0" borderId="0" xfId="15" applyFont="1" applyAlignment="1">
      <alignment horizontal="center" vertical="center"/>
    </xf>
    <xf numFmtId="0" fontId="40" fillId="0" borderId="0" xfId="20" applyFont="1" applyAlignment="1">
      <alignment vertical="center" wrapText="1"/>
    </xf>
    <xf numFmtId="0" fontId="40" fillId="0" borderId="0" xfId="0" applyFont="1"/>
    <xf numFmtId="0" fontId="45" fillId="0" borderId="0" xfId="15" applyFont="1" applyAlignment="1">
      <alignment vertical="center"/>
    </xf>
    <xf numFmtId="0" fontId="25" fillId="0" borderId="0" xfId="15" applyFont="1" applyAlignment="1">
      <alignment vertical="center"/>
    </xf>
    <xf numFmtId="0" fontId="46" fillId="0" borderId="0" xfId="16" applyFont="1">
      <alignment vertical="center"/>
    </xf>
    <xf numFmtId="0" fontId="25" fillId="2" borderId="5" xfId="15" applyFont="1" applyFill="1" applyBorder="1" applyAlignment="1">
      <alignment vertical="center" textRotation="255"/>
    </xf>
    <xf numFmtId="0" fontId="25" fillId="2" borderId="6" xfId="15" applyFont="1" applyFill="1" applyBorder="1" applyAlignment="1">
      <alignment vertical="center"/>
    </xf>
    <xf numFmtId="0" fontId="25" fillId="2" borderId="6" xfId="15" applyFont="1" applyFill="1" applyBorder="1" applyAlignment="1">
      <alignment horizontal="center" vertical="center"/>
    </xf>
    <xf numFmtId="0" fontId="25" fillId="2" borderId="7" xfId="15" applyFont="1" applyFill="1" applyBorder="1" applyAlignment="1">
      <alignment horizontal="center" vertical="center"/>
    </xf>
    <xf numFmtId="0" fontId="25" fillId="2" borderId="2" xfId="15" applyFont="1" applyFill="1" applyBorder="1"/>
    <xf numFmtId="0" fontId="25" fillId="2" borderId="3" xfId="15" applyFont="1" applyFill="1" applyBorder="1"/>
    <xf numFmtId="0" fontId="25" fillId="2" borderId="3" xfId="15" applyFont="1" applyFill="1" applyBorder="1" applyAlignment="1">
      <alignment horizontal="right"/>
    </xf>
    <xf numFmtId="0" fontId="25" fillId="3" borderId="3" xfId="15" applyFont="1" applyFill="1" applyBorder="1" applyAlignment="1">
      <alignment horizontal="center"/>
    </xf>
    <xf numFmtId="0" fontId="25" fillId="2" borderId="4" xfId="15" applyFont="1" applyFill="1" applyBorder="1"/>
    <xf numFmtId="0" fontId="25" fillId="2" borderId="10" xfId="15" applyFont="1" applyFill="1" applyBorder="1" applyAlignment="1">
      <alignment vertical="center" textRotation="255"/>
    </xf>
    <xf numFmtId="0" fontId="25" fillId="2" borderId="11" xfId="15" applyFont="1" applyFill="1" applyBorder="1" applyAlignment="1">
      <alignment vertical="center"/>
    </xf>
    <xf numFmtId="0" fontId="25" fillId="2" borderId="11" xfId="15" applyFont="1" applyFill="1" applyBorder="1" applyAlignment="1">
      <alignment horizontal="center" vertical="center"/>
    </xf>
    <xf numFmtId="0" fontId="25" fillId="2" borderId="12" xfId="15" applyFont="1" applyFill="1" applyBorder="1" applyAlignment="1">
      <alignment horizontal="center" vertical="center"/>
    </xf>
    <xf numFmtId="0" fontId="25" fillId="2" borderId="3" xfId="15" applyFont="1" applyFill="1" applyBorder="1" applyAlignment="1">
      <alignment horizontal="center"/>
    </xf>
    <xf numFmtId="0" fontId="25" fillId="2" borderId="1" xfId="15" applyFont="1" applyFill="1" applyBorder="1" applyAlignment="1">
      <alignment horizontal="center"/>
    </xf>
    <xf numFmtId="0" fontId="25" fillId="2" borderId="4" xfId="15" applyFont="1" applyFill="1" applyBorder="1" applyAlignment="1">
      <alignment horizontal="center"/>
    </xf>
    <xf numFmtId="12" fontId="29" fillId="0" borderId="14" xfId="15" applyNumberFormat="1" applyFont="1" applyBorder="1" applyAlignment="1">
      <alignment horizontal="center" vertical="center"/>
    </xf>
    <xf numFmtId="12" fontId="29" fillId="0" borderId="58" xfId="15" applyNumberFormat="1" applyFont="1" applyBorder="1" applyAlignment="1">
      <alignment horizontal="center" vertical="center"/>
    </xf>
    <xf numFmtId="0" fontId="29" fillId="0" borderId="58" xfId="15" applyFont="1" applyBorder="1" applyAlignment="1">
      <alignment horizontal="center" vertical="center"/>
    </xf>
    <xf numFmtId="12" fontId="29" fillId="2" borderId="15" xfId="15" applyNumberFormat="1" applyFont="1" applyFill="1" applyBorder="1" applyAlignment="1">
      <alignment horizontal="center" vertical="center"/>
    </xf>
    <xf numFmtId="12" fontId="29" fillId="2" borderId="58" xfId="15" applyNumberFormat="1" applyFont="1" applyFill="1" applyBorder="1" applyAlignment="1">
      <alignment horizontal="center" vertical="center"/>
    </xf>
    <xf numFmtId="0" fontId="29" fillId="0" borderId="59" xfId="15" applyFont="1" applyBorder="1" applyAlignment="1">
      <alignment horizontal="center" vertical="center"/>
    </xf>
    <xf numFmtId="0" fontId="29" fillId="0" borderId="5" xfId="15" applyFont="1" applyBorder="1" applyAlignment="1">
      <alignment horizontal="center" vertical="center" shrinkToFit="1"/>
    </xf>
    <xf numFmtId="0" fontId="29" fillId="0" borderId="15" xfId="15" applyFont="1" applyBorder="1" applyAlignment="1">
      <alignment horizontal="center" vertical="center"/>
    </xf>
    <xf numFmtId="0" fontId="29" fillId="0" borderId="2" xfId="15" applyFont="1" applyBorder="1" applyAlignment="1">
      <alignment horizontal="center" vertical="center" textRotation="255"/>
    </xf>
    <xf numFmtId="0" fontId="29" fillId="0" borderId="3" xfId="15" applyFont="1" applyBorder="1" applyAlignment="1">
      <alignment horizontal="center" vertical="center"/>
    </xf>
    <xf numFmtId="0" fontId="25" fillId="0" borderId="3" xfId="15" applyFont="1" applyBorder="1" applyAlignment="1">
      <alignment horizontal="left" vertical="center" wrapText="1"/>
    </xf>
    <xf numFmtId="0" fontId="29" fillId="0" borderId="4" xfId="15" applyFont="1" applyBorder="1" applyAlignment="1">
      <alignment horizontal="center" vertical="center"/>
    </xf>
    <xf numFmtId="0" fontId="29" fillId="2" borderId="2" xfId="15" applyFont="1" applyFill="1" applyBorder="1" applyAlignment="1">
      <alignment horizontal="center" vertical="center" textRotation="255"/>
    </xf>
    <xf numFmtId="0" fontId="29" fillId="2" borderId="4" xfId="15" applyFont="1" applyFill="1" applyBorder="1" applyAlignment="1">
      <alignment horizontal="center"/>
    </xf>
    <xf numFmtId="49" fontId="11" fillId="0" borderId="8" xfId="15" applyNumberFormat="1" applyBorder="1" applyAlignment="1">
      <alignment horizontal="left" shrinkToFit="1"/>
    </xf>
    <xf numFmtId="49" fontId="11" fillId="0" borderId="0" xfId="15" applyNumberFormat="1" applyAlignment="1">
      <alignment horizontal="left" shrinkToFit="1"/>
    </xf>
    <xf numFmtId="49" fontId="11" fillId="0" borderId="0" xfId="15" quotePrefix="1" applyNumberFormat="1" applyAlignment="1">
      <alignment horizontal="left" shrinkToFit="1"/>
    </xf>
    <xf numFmtId="0" fontId="11" fillId="0" borderId="6" xfId="15" applyBorder="1" applyAlignment="1">
      <alignment vertical="top" wrapText="1"/>
    </xf>
    <xf numFmtId="0" fontId="40" fillId="0" borderId="6" xfId="20" applyFont="1" applyBorder="1">
      <alignment vertical="center"/>
    </xf>
    <xf numFmtId="0" fontId="11" fillId="0" borderId="0" xfId="15" applyAlignment="1">
      <alignment vertical="top" wrapText="1"/>
    </xf>
    <xf numFmtId="0" fontId="11" fillId="0" borderId="0" xfId="15" applyAlignment="1">
      <alignment horizontal="center" vertical="center" wrapText="1"/>
    </xf>
    <xf numFmtId="0" fontId="40" fillId="0" borderId="0" xfId="20" applyFont="1" applyAlignment="1"/>
    <xf numFmtId="0" fontId="40" fillId="2" borderId="0" xfId="20" applyFont="1" applyFill="1">
      <alignment vertical="center"/>
    </xf>
    <xf numFmtId="0" fontId="0" fillId="0" borderId="1" xfId="0" applyBorder="1" applyAlignment="1">
      <alignment horizontal="center" vertical="center"/>
    </xf>
    <xf numFmtId="0" fontId="53" fillId="0" borderId="0" xfId="0" applyFont="1"/>
    <xf numFmtId="0" fontId="0" fillId="0" borderId="0" xfId="0" applyAlignment="1">
      <alignment horizontal="left" vertical="center" shrinkToFit="1"/>
    </xf>
    <xf numFmtId="0" fontId="10" fillId="0" borderId="1" xfId="0" applyFont="1" applyBorder="1" applyAlignment="1">
      <alignment horizontal="center" vertical="top" wrapText="1"/>
    </xf>
    <xf numFmtId="0" fontId="12" fillId="2" borderId="4" xfId="1" applyFont="1" applyFill="1" applyBorder="1" applyAlignment="1">
      <alignment horizontal="center" vertical="center"/>
    </xf>
    <xf numFmtId="0" fontId="12" fillId="2" borderId="5"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10" xfId="1" applyFont="1" applyFill="1" applyBorder="1" applyAlignment="1">
      <alignment horizontal="center" vertical="center"/>
    </xf>
    <xf numFmtId="0" fontId="12" fillId="2" borderId="12" xfId="1" applyFont="1" applyFill="1" applyBorder="1" applyAlignment="1">
      <alignment horizontal="center" vertical="center"/>
    </xf>
    <xf numFmtId="0" fontId="12" fillId="2" borderId="29" xfId="1" applyFont="1" applyFill="1" applyBorder="1" applyAlignment="1">
      <alignment horizontal="left" vertical="center"/>
    </xf>
    <xf numFmtId="0" fontId="12" fillId="2" borderId="26" xfId="1" applyFont="1" applyFill="1" applyBorder="1" applyAlignment="1">
      <alignment horizontal="left" vertical="center"/>
    </xf>
    <xf numFmtId="0" fontId="12" fillId="2" borderId="0" xfId="1" applyFont="1" applyFill="1" applyAlignment="1">
      <alignment horizontal="left" vertical="center"/>
    </xf>
    <xf numFmtId="0" fontId="12" fillId="2" borderId="13" xfId="1" applyFont="1" applyFill="1" applyBorder="1" applyAlignment="1">
      <alignment vertical="center" wrapText="1"/>
    </xf>
    <xf numFmtId="0" fontId="12" fillId="2" borderId="11" xfId="1" applyFont="1" applyFill="1" applyBorder="1" applyAlignment="1">
      <alignment horizontal="left" vertical="center"/>
    </xf>
    <xf numFmtId="0" fontId="12" fillId="0" borderId="0" xfId="1" applyFont="1" applyAlignment="1">
      <alignment horizontal="center" vertical="center"/>
    </xf>
    <xf numFmtId="0" fontId="11" fillId="2" borderId="35" xfId="1" applyFill="1" applyBorder="1" applyAlignment="1">
      <alignment horizontal="center" vertical="center"/>
    </xf>
    <xf numFmtId="0" fontId="11" fillId="2" borderId="33" xfId="1" applyFill="1" applyBorder="1" applyAlignment="1">
      <alignment horizontal="center" vertical="center"/>
    </xf>
    <xf numFmtId="0" fontId="11" fillId="2" borderId="33" xfId="1" applyFill="1" applyBorder="1" applyAlignment="1">
      <alignment horizontal="left" vertical="center"/>
    </xf>
    <xf numFmtId="0" fontId="11" fillId="2" borderId="34" xfId="1" applyFill="1" applyBorder="1" applyAlignment="1">
      <alignment horizontal="left" vertical="center"/>
    </xf>
    <xf numFmtId="0" fontId="11" fillId="2" borderId="7" xfId="1" applyFill="1" applyBorder="1" applyAlignment="1">
      <alignment vertical="center"/>
    </xf>
    <xf numFmtId="0" fontId="11" fillId="2" borderId="44" xfId="1" applyFill="1" applyBorder="1" applyAlignment="1">
      <alignment horizontal="center" vertical="center"/>
    </xf>
    <xf numFmtId="0" fontId="11" fillId="2" borderId="40" xfId="1" applyFill="1" applyBorder="1" applyAlignment="1">
      <alignment horizontal="center" vertical="center"/>
    </xf>
    <xf numFmtId="0" fontId="11" fillId="2" borderId="5" xfId="1" applyFill="1" applyBorder="1" applyAlignment="1">
      <alignment horizontal="center" vertical="center"/>
    </xf>
    <xf numFmtId="0" fontId="11" fillId="2" borderId="9" xfId="1" applyFill="1" applyBorder="1" applyAlignment="1">
      <alignment vertical="center"/>
    </xf>
    <xf numFmtId="0" fontId="11" fillId="2" borderId="33" xfId="1" applyFill="1" applyBorder="1" applyAlignment="1">
      <alignment vertical="center"/>
    </xf>
    <xf numFmtId="0" fontId="11" fillId="2" borderId="26" xfId="1" applyFill="1" applyBorder="1" applyAlignment="1">
      <alignment horizontal="left" vertical="center"/>
    </xf>
    <xf numFmtId="0" fontId="11" fillId="2" borderId="27" xfId="1" applyFill="1" applyBorder="1" applyAlignment="1">
      <alignment horizontal="left" vertical="center"/>
    </xf>
    <xf numFmtId="0" fontId="11" fillId="2" borderId="37" xfId="1" applyFill="1" applyBorder="1" applyAlignment="1">
      <alignment horizontal="center" vertical="center"/>
    </xf>
    <xf numFmtId="0" fontId="11" fillId="2" borderId="38" xfId="1" applyFill="1" applyBorder="1" applyAlignment="1">
      <alignment horizontal="center" vertical="center"/>
    </xf>
    <xf numFmtId="0" fontId="11" fillId="2" borderId="42" xfId="1" applyFill="1" applyBorder="1" applyAlignment="1">
      <alignment horizontal="center" vertical="center"/>
    </xf>
    <xf numFmtId="0" fontId="11" fillId="2" borderId="29" xfId="1" applyFill="1" applyBorder="1" applyAlignment="1">
      <alignment horizontal="center" vertical="center"/>
    </xf>
    <xf numFmtId="0" fontId="11" fillId="2" borderId="8" xfId="1" applyFill="1" applyBorder="1" applyAlignment="1">
      <alignment horizontal="center" vertical="center"/>
    </xf>
    <xf numFmtId="0" fontId="11" fillId="2" borderId="0" xfId="1" applyFill="1" applyAlignment="1">
      <alignment horizontal="center" vertical="center"/>
    </xf>
    <xf numFmtId="0" fontId="11" fillId="2" borderId="43" xfId="1" applyFill="1" applyBorder="1" applyAlignment="1">
      <alignment horizontal="center" vertical="center"/>
    </xf>
    <xf numFmtId="0" fontId="11" fillId="2" borderId="26" xfId="1" applyFill="1" applyBorder="1" applyAlignment="1">
      <alignment horizontal="center" vertical="center"/>
    </xf>
    <xf numFmtId="0" fontId="11" fillId="2" borderId="12" xfId="1" applyFill="1" applyBorder="1" applyAlignment="1">
      <alignment vertical="center"/>
    </xf>
    <xf numFmtId="0" fontId="11" fillId="2" borderId="0" xfId="1" applyFill="1" applyAlignment="1">
      <alignment horizontal="left" vertical="center"/>
    </xf>
    <xf numFmtId="0" fontId="11" fillId="2" borderId="7" xfId="1" applyFill="1" applyBorder="1" applyAlignment="1">
      <alignment horizontal="left" vertical="center"/>
    </xf>
    <xf numFmtId="0" fontId="11" fillId="2" borderId="6" xfId="1" applyFill="1" applyBorder="1" applyAlignment="1">
      <alignment horizontal="center" vertical="center"/>
    </xf>
    <xf numFmtId="0" fontId="11" fillId="2" borderId="12" xfId="1" applyFill="1" applyBorder="1" applyAlignment="1">
      <alignment horizontal="left" vertical="center"/>
    </xf>
    <xf numFmtId="0" fontId="11" fillId="2" borderId="10" xfId="1" applyFill="1" applyBorder="1" applyAlignment="1">
      <alignment horizontal="center" vertical="center"/>
    </xf>
    <xf numFmtId="0" fontId="11" fillId="2" borderId="11" xfId="1" applyFill="1" applyBorder="1" applyAlignment="1">
      <alignment horizontal="center" vertical="center"/>
    </xf>
    <xf numFmtId="0" fontId="11" fillId="2" borderId="26" xfId="1" applyFill="1" applyBorder="1" applyAlignment="1">
      <alignment vertical="center"/>
    </xf>
    <xf numFmtId="0" fontId="11" fillId="2" borderId="40" xfId="1" applyFill="1" applyBorder="1" applyAlignment="1">
      <alignment vertical="center"/>
    </xf>
    <xf numFmtId="0" fontId="11" fillId="2" borderId="0" xfId="1" applyFill="1" applyBorder="1" applyAlignment="1">
      <alignment horizontal="center" vertical="center"/>
    </xf>
    <xf numFmtId="0" fontId="11" fillId="2" borderId="0" xfId="1" applyFill="1" applyBorder="1" applyAlignment="1">
      <alignment horizontal="left" vertical="center"/>
    </xf>
    <xf numFmtId="0" fontId="12" fillId="2" borderId="0" xfId="1" applyFont="1" applyFill="1" applyBorder="1" applyAlignment="1">
      <alignment horizontal="center" vertical="center"/>
    </xf>
    <xf numFmtId="0" fontId="12" fillId="2" borderId="0" xfId="1" applyFont="1" applyFill="1" applyAlignment="1">
      <alignment horizontal="left" vertical="center" wrapText="1"/>
    </xf>
    <xf numFmtId="0" fontId="12" fillId="2" borderId="27" xfId="1" applyFont="1" applyFill="1" applyBorder="1" applyAlignment="1">
      <alignment vertical="top"/>
    </xf>
    <xf numFmtId="0" fontId="11" fillId="2" borderId="38" xfId="1" applyFill="1" applyBorder="1" applyAlignment="1">
      <alignment vertical="center"/>
    </xf>
    <xf numFmtId="0" fontId="12" fillId="2" borderId="5" xfId="1" applyFont="1" applyFill="1" applyBorder="1"/>
    <xf numFmtId="0" fontId="12" fillId="2" borderId="7" xfId="1" applyFont="1" applyFill="1" applyBorder="1"/>
    <xf numFmtId="0" fontId="12" fillId="2" borderId="7" xfId="1" applyFont="1" applyFill="1" applyBorder="1" applyAlignment="1">
      <alignment wrapText="1"/>
    </xf>
    <xf numFmtId="0" fontId="12" fillId="2" borderId="6" xfId="1" applyFont="1" applyFill="1" applyBorder="1" applyAlignment="1">
      <alignment wrapText="1"/>
    </xf>
    <xf numFmtId="0" fontId="11" fillId="2" borderId="7" xfId="1" applyFill="1" applyBorder="1"/>
    <xf numFmtId="0" fontId="11" fillId="2" borderId="89" xfId="1" applyFill="1" applyBorder="1" applyAlignment="1">
      <alignment horizontal="center" vertical="center"/>
    </xf>
    <xf numFmtId="0" fontId="12" fillId="2" borderId="89" xfId="1" applyFont="1" applyFill="1" applyBorder="1" applyAlignment="1">
      <alignment vertical="center"/>
    </xf>
    <xf numFmtId="0" fontId="12" fillId="2" borderId="40" xfId="1" applyFont="1" applyFill="1" applyBorder="1" applyAlignment="1">
      <alignment vertical="center" wrapText="1"/>
    </xf>
    <xf numFmtId="0" fontId="11" fillId="2" borderId="89" xfId="1" applyFill="1" applyBorder="1" applyAlignment="1">
      <alignment vertical="center"/>
    </xf>
    <xf numFmtId="0" fontId="11" fillId="2" borderId="0" xfId="1" applyFill="1"/>
    <xf numFmtId="0" fontId="11" fillId="0" borderId="0" xfId="1" applyAlignment="1">
      <alignment horizontal="left" vertical="center"/>
    </xf>
    <xf numFmtId="0" fontId="0" fillId="0" borderId="1" xfId="0" applyBorder="1" applyAlignment="1">
      <alignment horizontal="center" vertical="center"/>
    </xf>
    <xf numFmtId="0" fontId="12" fillId="2" borderId="13" xfId="1" applyFont="1" applyFill="1" applyBorder="1" applyAlignment="1">
      <alignment vertical="center" wrapText="1"/>
    </xf>
    <xf numFmtId="0" fontId="12" fillId="2" borderId="38" xfId="1" applyFont="1" applyFill="1" applyBorder="1" applyAlignment="1">
      <alignment horizontal="left" vertical="center"/>
    </xf>
    <xf numFmtId="0" fontId="12" fillId="2" borderId="14" xfId="1" applyFont="1" applyFill="1" applyBorder="1" applyAlignment="1">
      <alignment vertical="center" wrapText="1"/>
    </xf>
    <xf numFmtId="0" fontId="12" fillId="7" borderId="36" xfId="1" applyFont="1" applyFill="1" applyBorder="1" applyAlignment="1">
      <alignment vertical="center" wrapText="1"/>
    </xf>
    <xf numFmtId="0" fontId="12" fillId="7" borderId="38" xfId="1" applyFont="1" applyFill="1" applyBorder="1" applyAlignment="1">
      <alignment horizontal="center" vertical="center"/>
    </xf>
    <xf numFmtId="0" fontId="12" fillId="7" borderId="38" xfId="1" applyFont="1" applyFill="1" applyBorder="1" applyAlignment="1">
      <alignment vertical="center"/>
    </xf>
    <xf numFmtId="0" fontId="12" fillId="7" borderId="38" xfId="1" applyFont="1" applyFill="1" applyBorder="1" applyAlignment="1">
      <alignment horizontal="left" vertical="center"/>
    </xf>
    <xf numFmtId="0" fontId="12" fillId="7" borderId="39" xfId="1" applyFont="1" applyFill="1" applyBorder="1" applyAlignment="1">
      <alignment horizontal="left" vertical="center"/>
    </xf>
    <xf numFmtId="0" fontId="0" fillId="0" borderId="0" xfId="0" applyAlignment="1">
      <alignment horizontal="left" shrinkToFit="1"/>
    </xf>
    <xf numFmtId="0" fontId="0" fillId="0" borderId="0" xfId="0" applyBorder="1" applyAlignment="1">
      <alignment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12" fillId="0" borderId="0" xfId="1" applyFont="1" applyFill="1" applyAlignment="1">
      <alignment horizontal="left" vertical="center" indent="2"/>
    </xf>
    <xf numFmtId="0" fontId="12" fillId="0" borderId="0" xfId="1" applyFont="1" applyFill="1" applyAlignment="1">
      <alignment horizontal="center" vertical="center"/>
    </xf>
    <xf numFmtId="0" fontId="12" fillId="0" borderId="0" xfId="1" applyFont="1" applyFill="1" applyAlignment="1">
      <alignment horizontal="left" vertical="top" wrapText="1"/>
    </xf>
    <xf numFmtId="0" fontId="12" fillId="0" borderId="0" xfId="1" applyFont="1" applyFill="1" applyAlignment="1">
      <alignment horizontal="center" vertical="center" wrapText="1"/>
    </xf>
    <xf numFmtId="0" fontId="12" fillId="0" borderId="0" xfId="1" applyFont="1" applyFill="1" applyAlignment="1">
      <alignment horizontal="left" vertical="center" wrapText="1"/>
    </xf>
    <xf numFmtId="0" fontId="12" fillId="0" borderId="2"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4" xfId="1" applyFont="1" applyFill="1" applyBorder="1" applyAlignment="1">
      <alignment horizontal="center" vertical="center" wrapText="1"/>
    </xf>
    <xf numFmtId="0" fontId="12" fillId="0" borderId="2" xfId="1" applyFont="1" applyFill="1" applyBorder="1" applyAlignment="1">
      <alignment horizontal="center" vertical="center"/>
    </xf>
    <xf numFmtId="0" fontId="12" fillId="0" borderId="3" xfId="1" applyFont="1" applyFill="1" applyBorder="1" applyAlignment="1">
      <alignment horizontal="center" vertical="center"/>
    </xf>
    <xf numFmtId="0" fontId="12" fillId="0" borderId="4" xfId="1" applyFont="1" applyFill="1" applyBorder="1" applyAlignment="1">
      <alignment horizontal="center" vertical="center"/>
    </xf>
    <xf numFmtId="0" fontId="12" fillId="0" borderId="15" xfId="1" applyFont="1" applyFill="1" applyBorder="1" applyAlignment="1">
      <alignment horizontal="center" vertical="center" textRotation="255" wrapText="1"/>
    </xf>
    <xf numFmtId="0" fontId="12" fillId="0" borderId="14" xfId="1" applyFont="1" applyFill="1" applyBorder="1" applyAlignment="1">
      <alignment horizontal="center" vertical="center" textRotation="255" wrapText="1"/>
    </xf>
    <xf numFmtId="0" fontId="12" fillId="0" borderId="13" xfId="1" applyFont="1" applyFill="1" applyBorder="1" applyAlignment="1">
      <alignment horizontal="center" vertical="center" textRotation="255" wrapText="1"/>
    </xf>
    <xf numFmtId="0" fontId="12" fillId="0" borderId="5" xfId="1" applyFont="1" applyFill="1" applyBorder="1" applyAlignment="1">
      <alignment horizontal="left" vertical="center" wrapText="1"/>
    </xf>
    <xf numFmtId="0" fontId="12" fillId="0" borderId="6"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2" fillId="0" borderId="44" xfId="1" applyFont="1" applyFill="1" applyBorder="1" applyAlignment="1">
      <alignment horizontal="left" vertical="center"/>
    </xf>
    <xf numFmtId="0" fontId="12" fillId="0" borderId="40" xfId="1" applyFont="1" applyFill="1" applyBorder="1" applyAlignment="1">
      <alignment horizontal="left" vertical="center"/>
    </xf>
    <xf numFmtId="0" fontId="12" fillId="0" borderId="41" xfId="1" applyFont="1" applyFill="1" applyBorder="1" applyAlignment="1">
      <alignment horizontal="left" vertical="center"/>
    </xf>
    <xf numFmtId="0" fontId="12" fillId="0" borderId="10" xfId="1" applyFont="1" applyFill="1" applyBorder="1" applyAlignment="1">
      <alignment horizontal="left" vertical="center" wrapText="1"/>
    </xf>
    <xf numFmtId="0" fontId="12" fillId="0" borderId="11" xfId="1" applyFont="1" applyFill="1" applyBorder="1" applyAlignment="1">
      <alignment horizontal="left" vertical="center" wrapText="1"/>
    </xf>
    <xf numFmtId="0" fontId="12" fillId="0" borderId="12" xfId="1" applyFont="1" applyFill="1" applyBorder="1" applyAlignment="1">
      <alignment horizontal="left" vertical="center" wrapText="1"/>
    </xf>
    <xf numFmtId="0" fontId="12" fillId="0" borderId="37" xfId="1" applyFont="1" applyFill="1" applyBorder="1" applyAlignment="1">
      <alignment horizontal="left" vertical="center"/>
    </xf>
    <xf numFmtId="0" fontId="12" fillId="0" borderId="38" xfId="1" applyFont="1" applyFill="1" applyBorder="1" applyAlignment="1">
      <alignment horizontal="left" vertical="center"/>
    </xf>
    <xf numFmtId="0" fontId="12" fillId="0" borderId="39" xfId="1" applyFont="1" applyFill="1" applyBorder="1" applyAlignment="1">
      <alignment horizontal="left" vertical="center"/>
    </xf>
    <xf numFmtId="0" fontId="12" fillId="0" borderId="7" xfId="1" applyFont="1" applyFill="1" applyBorder="1" applyAlignment="1">
      <alignment horizontal="left" vertical="center" wrapText="1"/>
    </xf>
    <xf numFmtId="0" fontId="12" fillId="0" borderId="8"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2" fillId="0" borderId="9" xfId="1" applyFont="1" applyFill="1" applyBorder="1" applyAlignment="1">
      <alignment horizontal="left" vertical="center" wrapText="1"/>
    </xf>
    <xf numFmtId="0" fontId="12" fillId="0" borderId="6" xfId="1" applyFont="1" applyFill="1" applyBorder="1" applyAlignment="1">
      <alignment horizontal="center" vertical="center" wrapText="1"/>
    </xf>
    <xf numFmtId="49" fontId="12" fillId="0" borderId="6" xfId="1" applyNumberFormat="1" applyFont="1" applyFill="1" applyBorder="1" applyAlignment="1">
      <alignment horizontal="center" vertical="center" wrapText="1"/>
    </xf>
    <xf numFmtId="0" fontId="12" fillId="0" borderId="7" xfId="1" applyFont="1" applyFill="1" applyBorder="1" applyAlignment="1">
      <alignment horizontal="center" vertical="center" wrapText="1"/>
    </xf>
    <xf numFmtId="0" fontId="12" fillId="0" borderId="43" xfId="1" applyFont="1" applyFill="1" applyBorder="1" applyAlignment="1">
      <alignment horizontal="left" vertical="center" wrapText="1"/>
    </xf>
    <xf numFmtId="0" fontId="12" fillId="0" borderId="26" xfId="1" applyFont="1" applyFill="1" applyBorder="1" applyAlignment="1">
      <alignment horizontal="left" vertical="center" wrapText="1"/>
    </xf>
    <xf numFmtId="0" fontId="12" fillId="0" borderId="27" xfId="1" applyFont="1" applyFill="1" applyBorder="1" applyAlignment="1">
      <alignment horizontal="left" vertical="center" wrapText="1"/>
    </xf>
    <xf numFmtId="0" fontId="12" fillId="0" borderId="38" xfId="1" applyFont="1" applyFill="1" applyBorder="1" applyAlignment="1">
      <alignment horizontal="left" vertical="center" wrapText="1"/>
    </xf>
    <xf numFmtId="0" fontId="12" fillId="0" borderId="39"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12" fillId="0" borderId="4" xfId="1" applyFont="1" applyFill="1" applyBorder="1" applyAlignment="1">
      <alignment horizontal="left" vertical="center" wrapText="1"/>
    </xf>
    <xf numFmtId="0" fontId="12" fillId="0" borderId="5" xfId="1" applyFont="1" applyFill="1" applyBorder="1" applyAlignment="1">
      <alignment horizontal="center" vertical="center" wrapText="1"/>
    </xf>
    <xf numFmtId="0" fontId="12" fillId="0" borderId="2" xfId="1" applyFont="1" applyFill="1" applyBorder="1" applyAlignment="1">
      <alignment horizontal="left" shrinkToFit="1"/>
    </xf>
    <xf numFmtId="0" fontId="12" fillId="0" borderId="3" xfId="1" applyFont="1" applyFill="1" applyBorder="1" applyAlignment="1">
      <alignment horizontal="left" shrinkToFit="1"/>
    </xf>
    <xf numFmtId="0" fontId="12" fillId="0" borderId="4" xfId="1" applyFont="1" applyFill="1" applyBorder="1" applyAlignment="1">
      <alignment horizontal="left" shrinkToFit="1"/>
    </xf>
    <xf numFmtId="0" fontId="12" fillId="0" borderId="2" xfId="1" applyFont="1" applyFill="1" applyBorder="1" applyAlignment="1">
      <alignment horizontal="center" wrapText="1"/>
    </xf>
    <xf numFmtId="0" fontId="12" fillId="0" borderId="3" xfId="1" applyFont="1" applyFill="1" applyBorder="1" applyAlignment="1">
      <alignment horizontal="center" wrapText="1"/>
    </xf>
    <xf numFmtId="0" fontId="12" fillId="0" borderId="4" xfId="1" applyFont="1" applyFill="1" applyBorder="1" applyAlignment="1">
      <alignment horizontal="center" wrapText="1"/>
    </xf>
    <xf numFmtId="0" fontId="12" fillId="0" borderId="2" xfId="1" applyFont="1" applyFill="1" applyBorder="1" applyAlignment="1">
      <alignment horizontal="left" wrapText="1"/>
    </xf>
    <xf numFmtId="0" fontId="12" fillId="0" borderId="3" xfId="1" applyFont="1" applyFill="1" applyBorder="1" applyAlignment="1">
      <alignment horizontal="left" wrapText="1"/>
    </xf>
    <xf numFmtId="0" fontId="12" fillId="0" borderId="4" xfId="1" applyFont="1" applyFill="1" applyBorder="1" applyAlignment="1">
      <alignment horizontal="left" wrapText="1"/>
    </xf>
    <xf numFmtId="0" fontId="12" fillId="0" borderId="2" xfId="1" applyFont="1" applyFill="1" applyBorder="1" applyAlignment="1">
      <alignment horizontal="center"/>
    </xf>
    <xf numFmtId="0" fontId="12" fillId="0" borderId="3" xfId="1" applyFont="1" applyFill="1" applyBorder="1" applyAlignment="1">
      <alignment horizontal="center"/>
    </xf>
    <xf numFmtId="0" fontId="12" fillId="0" borderId="4" xfId="1" applyFont="1" applyFill="1" applyBorder="1" applyAlignment="1">
      <alignment horizontal="center"/>
    </xf>
    <xf numFmtId="0" fontId="12" fillId="0" borderId="15" xfId="1" applyFont="1" applyFill="1" applyBorder="1" applyAlignment="1">
      <alignment horizontal="center" vertical="center" textRotation="255" shrinkToFit="1"/>
    </xf>
    <xf numFmtId="0" fontId="12" fillId="0" borderId="14" xfId="1" applyFont="1" applyFill="1" applyBorder="1" applyAlignment="1">
      <alignment horizontal="center" vertical="center" textRotation="255" shrinkToFit="1"/>
    </xf>
    <xf numFmtId="0" fontId="12" fillId="0" borderId="13" xfId="1" applyFont="1" applyFill="1" applyBorder="1" applyAlignment="1">
      <alignment horizontal="center" vertical="center" textRotation="255" shrinkToFit="1"/>
    </xf>
    <xf numFmtId="0" fontId="17" fillId="0" borderId="5" xfId="1" applyFont="1" applyFill="1" applyBorder="1" applyAlignment="1">
      <alignment horizontal="left" vertical="center" wrapText="1"/>
    </xf>
    <xf numFmtId="0" fontId="17" fillId="0" borderId="6" xfId="1" applyFont="1" applyFill="1" applyBorder="1" applyAlignment="1">
      <alignment horizontal="left" vertical="center" wrapText="1"/>
    </xf>
    <xf numFmtId="0" fontId="17" fillId="0" borderId="7" xfId="1" applyFont="1" applyFill="1" applyBorder="1" applyAlignment="1">
      <alignment horizontal="left" vertical="center" wrapText="1"/>
    </xf>
    <xf numFmtId="0" fontId="17" fillId="0" borderId="8" xfId="1" applyFont="1" applyFill="1" applyBorder="1" applyAlignment="1">
      <alignment horizontal="left" vertical="center" wrapText="1"/>
    </xf>
    <xf numFmtId="0" fontId="17" fillId="0" borderId="0" xfId="1" applyFont="1" applyFill="1" applyBorder="1" applyAlignment="1">
      <alignment horizontal="left" vertical="center" wrapText="1"/>
    </xf>
    <xf numFmtId="0" fontId="17" fillId="0" borderId="9" xfId="1" applyFont="1" applyFill="1" applyBorder="1" applyAlignment="1">
      <alignment horizontal="left" vertical="center" wrapText="1"/>
    </xf>
    <xf numFmtId="0" fontId="17" fillId="0" borderId="10" xfId="1" applyFont="1" applyFill="1" applyBorder="1" applyAlignment="1">
      <alignment horizontal="left" vertical="center" wrapText="1"/>
    </xf>
    <xf numFmtId="0" fontId="17" fillId="0" borderId="11" xfId="1" applyFont="1" applyFill="1" applyBorder="1" applyAlignment="1">
      <alignment horizontal="left" vertical="center" wrapText="1"/>
    </xf>
    <xf numFmtId="0" fontId="17" fillId="0" borderId="12" xfId="1" applyFont="1" applyFill="1" applyBorder="1" applyAlignment="1">
      <alignment horizontal="left" vertical="center" wrapText="1"/>
    </xf>
    <xf numFmtId="0" fontId="12" fillId="0" borderId="5" xfId="1" applyFont="1" applyFill="1" applyBorder="1" applyAlignment="1">
      <alignment horizontal="left" vertical="top" wrapText="1"/>
    </xf>
    <xf numFmtId="0" fontId="12" fillId="0" borderId="6" xfId="1" applyFont="1" applyFill="1" applyBorder="1" applyAlignment="1">
      <alignment horizontal="left" vertical="top" wrapText="1"/>
    </xf>
    <xf numFmtId="0" fontId="12" fillId="0" borderId="8" xfId="1" applyFont="1" applyFill="1" applyBorder="1" applyAlignment="1">
      <alignment horizontal="left" vertical="top" wrapText="1"/>
    </xf>
    <xf numFmtId="0" fontId="12" fillId="0" borderId="0" xfId="1" applyFont="1" applyFill="1" applyBorder="1" applyAlignment="1">
      <alignment horizontal="left" vertical="top" wrapText="1"/>
    </xf>
    <xf numFmtId="0" fontId="12" fillId="0" borderId="45" xfId="1" applyFont="1" applyFill="1" applyBorder="1" applyAlignment="1">
      <alignment horizontal="center" wrapText="1"/>
    </xf>
    <xf numFmtId="0" fontId="12" fillId="0" borderId="7" xfId="1" applyFont="1" applyFill="1" applyBorder="1" applyAlignment="1">
      <alignment horizontal="center" wrapText="1"/>
    </xf>
    <xf numFmtId="0" fontId="12" fillId="0" borderId="46" xfId="1" applyFont="1" applyFill="1" applyBorder="1" applyAlignment="1">
      <alignment horizontal="center" wrapText="1"/>
    </xf>
    <xf numFmtId="0" fontId="12" fillId="0" borderId="9" xfId="1" applyFont="1" applyFill="1" applyBorder="1" applyAlignment="1">
      <alignment horizontal="center" wrapText="1"/>
    </xf>
    <xf numFmtId="0" fontId="12" fillId="0" borderId="5" xfId="1" applyFont="1" applyFill="1" applyBorder="1" applyAlignment="1">
      <alignment horizontal="center" vertical="center"/>
    </xf>
    <xf numFmtId="0" fontId="12" fillId="0" borderId="6" xfId="1" applyFont="1" applyFill="1" applyBorder="1" applyAlignment="1">
      <alignment horizontal="center" vertical="center"/>
    </xf>
    <xf numFmtId="0" fontId="12" fillId="0" borderId="7"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11" xfId="1" applyFont="1" applyFill="1" applyBorder="1" applyAlignment="1">
      <alignment horizontal="center" vertical="center"/>
    </xf>
    <xf numFmtId="0" fontId="12" fillId="0" borderId="12" xfId="1" applyFont="1" applyFill="1" applyBorder="1" applyAlignment="1">
      <alignment horizontal="center" vertical="center"/>
    </xf>
    <xf numFmtId="0" fontId="12" fillId="0" borderId="5" xfId="1" applyFont="1" applyFill="1" applyBorder="1" applyAlignment="1">
      <alignment horizontal="left"/>
    </xf>
    <xf numFmtId="0" fontId="12" fillId="0" borderId="6" xfId="1" applyFont="1" applyFill="1" applyBorder="1" applyAlignment="1">
      <alignment horizontal="left"/>
    </xf>
    <xf numFmtId="0" fontId="12" fillId="0" borderId="7" xfId="1" applyFont="1" applyFill="1" applyBorder="1" applyAlignment="1">
      <alignment horizontal="left"/>
    </xf>
    <xf numFmtId="0" fontId="12" fillId="0" borderId="5" xfId="1" applyFont="1" applyFill="1" applyBorder="1" applyAlignment="1">
      <alignment horizontal="center"/>
    </xf>
    <xf numFmtId="0" fontId="12" fillId="0" borderId="6" xfId="1" applyFont="1" applyFill="1" applyBorder="1" applyAlignment="1">
      <alignment horizontal="center"/>
    </xf>
    <xf numFmtId="14" fontId="12" fillId="0" borderId="2" xfId="1" applyNumberFormat="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5" xfId="1" applyFont="1" applyFill="1" applyBorder="1" applyAlignment="1">
      <alignment horizontal="center" shrinkToFit="1"/>
    </xf>
    <xf numFmtId="0" fontId="12" fillId="0" borderId="6" xfId="1" applyFont="1" applyFill="1" applyBorder="1" applyAlignment="1">
      <alignment horizontal="center" shrinkToFit="1"/>
    </xf>
    <xf numFmtId="0" fontId="12" fillId="0" borderId="7" xfId="1" applyFont="1" applyFill="1" applyBorder="1" applyAlignment="1">
      <alignment horizontal="center" shrinkToFit="1"/>
    </xf>
    <xf numFmtId="0" fontId="12" fillId="0" borderId="10" xfId="1" applyFont="1" applyFill="1" applyBorder="1" applyAlignment="1">
      <alignment horizontal="center" shrinkToFit="1"/>
    </xf>
    <xf numFmtId="0" fontId="12" fillId="0" borderId="11" xfId="1" applyFont="1" applyFill="1" applyBorder="1" applyAlignment="1">
      <alignment horizontal="center" shrinkToFit="1"/>
    </xf>
    <xf numFmtId="0" fontId="12" fillId="0" borderId="12" xfId="1" applyFont="1" applyFill="1" applyBorder="1" applyAlignment="1">
      <alignment horizontal="center" shrinkToFit="1"/>
    </xf>
    <xf numFmtId="0" fontId="12" fillId="0" borderId="87" xfId="1" applyFont="1" applyFill="1" applyBorder="1" applyAlignment="1">
      <alignment horizontal="center" vertical="center" textRotation="255" wrapText="1"/>
    </xf>
    <xf numFmtId="0" fontId="12" fillId="0" borderId="3" xfId="1" applyFont="1" applyFill="1" applyBorder="1" applyAlignment="1">
      <alignment horizontal="left" vertical="top"/>
    </xf>
    <xf numFmtId="0" fontId="12" fillId="0" borderId="17" xfId="1" applyFont="1" applyFill="1" applyBorder="1" applyAlignment="1">
      <alignment horizontal="left" vertical="top"/>
    </xf>
    <xf numFmtId="0" fontId="12" fillId="0" borderId="47" xfId="1" applyFont="1" applyFill="1" applyBorder="1" applyAlignment="1">
      <alignment horizontal="center" wrapText="1"/>
    </xf>
    <xf numFmtId="0" fontId="12" fillId="0" borderId="17" xfId="1" applyFont="1" applyFill="1" applyBorder="1" applyAlignment="1">
      <alignment horizontal="center" wrapText="1"/>
    </xf>
    <xf numFmtId="14" fontId="12" fillId="0" borderId="2" xfId="1" applyNumberFormat="1" applyFont="1" applyFill="1" applyBorder="1" applyAlignment="1">
      <alignment horizontal="center" shrinkToFit="1"/>
    </xf>
    <xf numFmtId="0" fontId="12" fillId="0" borderId="3" xfId="1" applyFont="1" applyFill="1" applyBorder="1" applyAlignment="1">
      <alignment horizontal="center" shrinkToFit="1"/>
    </xf>
    <xf numFmtId="0" fontId="12" fillId="0" borderId="4" xfId="1" applyFont="1" applyFill="1" applyBorder="1" applyAlignment="1">
      <alignment horizontal="center" shrinkToFit="1"/>
    </xf>
    <xf numFmtId="0" fontId="17" fillId="0" borderId="3" xfId="1" applyFont="1" applyFill="1" applyBorder="1" applyAlignment="1">
      <alignment horizontal="left" vertical="center" wrapText="1"/>
    </xf>
    <xf numFmtId="0" fontId="17" fillId="0" borderId="4" xfId="1" applyFont="1" applyFill="1" applyBorder="1" applyAlignment="1">
      <alignment horizontal="left" vertical="center" wrapText="1"/>
    </xf>
    <xf numFmtId="0" fontId="11" fillId="0" borderId="3" xfId="1" applyFont="1" applyFill="1" applyBorder="1" applyAlignment="1">
      <alignment horizontal="left" vertical="top"/>
    </xf>
    <xf numFmtId="0" fontId="11" fillId="0" borderId="17" xfId="1" applyFont="1" applyFill="1" applyBorder="1" applyAlignment="1">
      <alignment horizontal="left" vertical="top"/>
    </xf>
    <xf numFmtId="0" fontId="12" fillId="0" borderId="3" xfId="1" applyFont="1" applyFill="1" applyBorder="1" applyAlignment="1">
      <alignment horizontal="left" vertical="top" shrinkToFit="1"/>
    </xf>
    <xf numFmtId="0" fontId="11" fillId="0" borderId="3" xfId="1" applyFont="1" applyFill="1" applyBorder="1" applyAlignment="1">
      <alignment horizontal="left" vertical="top" shrinkToFit="1"/>
    </xf>
    <xf numFmtId="0" fontId="11" fillId="0" borderId="17" xfId="1" applyFont="1" applyFill="1" applyBorder="1" applyAlignment="1">
      <alignment horizontal="left" vertical="top" shrinkToFit="1"/>
    </xf>
    <xf numFmtId="0" fontId="11" fillId="0" borderId="3" xfId="1" applyFont="1" applyFill="1" applyBorder="1" applyAlignment="1">
      <alignment vertical="top" shrinkToFit="1"/>
    </xf>
    <xf numFmtId="0" fontId="11" fillId="0" borderId="17" xfId="1" applyFont="1" applyFill="1" applyBorder="1" applyAlignment="1">
      <alignment vertical="top" shrinkToFit="1"/>
    </xf>
    <xf numFmtId="0" fontId="12" fillId="0" borderId="65" xfId="1" applyFont="1" applyFill="1" applyBorder="1" applyAlignment="1">
      <alignment horizontal="left" vertical="top" shrinkToFit="1"/>
    </xf>
    <xf numFmtId="0" fontId="11" fillId="0" borderId="65" xfId="1" applyFont="1" applyFill="1" applyBorder="1" applyAlignment="1">
      <alignment shrinkToFit="1"/>
    </xf>
    <xf numFmtId="0" fontId="11" fillId="0" borderId="84" xfId="1" applyFont="1" applyFill="1" applyBorder="1" applyAlignment="1">
      <alignment shrinkToFit="1"/>
    </xf>
    <xf numFmtId="0" fontId="12" fillId="0" borderId="85" xfId="1" applyFont="1" applyFill="1" applyBorder="1" applyAlignment="1">
      <alignment horizontal="center" wrapText="1"/>
    </xf>
    <xf numFmtId="0" fontId="12" fillId="0" borderId="84" xfId="1" applyFont="1" applyFill="1" applyBorder="1" applyAlignment="1">
      <alignment horizontal="center" wrapText="1"/>
    </xf>
    <xf numFmtId="14" fontId="12" fillId="0" borderId="83" xfId="1" applyNumberFormat="1" applyFont="1" applyFill="1" applyBorder="1" applyAlignment="1">
      <alignment horizontal="center" shrinkToFit="1"/>
    </xf>
    <xf numFmtId="0" fontId="12" fillId="0" borderId="65" xfId="1" applyFont="1" applyFill="1" applyBorder="1" applyAlignment="1">
      <alignment horizontal="center" shrinkToFit="1"/>
    </xf>
    <xf numFmtId="0" fontId="12" fillId="0" borderId="55" xfId="1" applyFont="1" applyFill="1" applyBorder="1" applyAlignment="1">
      <alignment horizontal="center" shrinkToFit="1"/>
    </xf>
    <xf numFmtId="0" fontId="17" fillId="0" borderId="65" xfId="1" applyFont="1" applyFill="1" applyBorder="1" applyAlignment="1">
      <alignment horizontal="left" vertical="center" wrapText="1"/>
    </xf>
    <xf numFmtId="0" fontId="17" fillId="0" borderId="55" xfId="1" applyFont="1" applyFill="1" applyBorder="1" applyAlignment="1">
      <alignment horizontal="left" vertical="center" wrapText="1"/>
    </xf>
    <xf numFmtId="14" fontId="12" fillId="0" borderId="83" xfId="1" applyNumberFormat="1" applyFont="1" applyFill="1" applyBorder="1" applyAlignment="1">
      <alignment horizontal="center" vertical="center" shrinkToFit="1"/>
    </xf>
    <xf numFmtId="0" fontId="12" fillId="0" borderId="65" xfId="1" applyFont="1" applyFill="1" applyBorder="1" applyAlignment="1">
      <alignment horizontal="center" vertical="center" shrinkToFit="1"/>
    </xf>
    <xf numFmtId="0" fontId="12" fillId="0" borderId="55" xfId="1" applyFont="1" applyFill="1" applyBorder="1" applyAlignment="1">
      <alignment horizontal="center" vertical="center" shrinkToFit="1"/>
    </xf>
    <xf numFmtId="0" fontId="12" fillId="0" borderId="83" xfId="1" applyFont="1" applyFill="1" applyBorder="1" applyAlignment="1">
      <alignment horizontal="center" vertical="center" shrinkToFit="1"/>
    </xf>
    <xf numFmtId="0" fontId="12" fillId="0" borderId="3" xfId="1" applyFont="1" applyFill="1" applyBorder="1" applyAlignment="1">
      <alignment horizontal="left" vertical="center" shrinkToFit="1"/>
    </xf>
    <xf numFmtId="0" fontId="11" fillId="0" borderId="3" xfId="1" applyFont="1" applyFill="1" applyBorder="1" applyAlignment="1">
      <alignment vertical="center" shrinkToFit="1"/>
    </xf>
    <xf numFmtId="0" fontId="11" fillId="0" borderId="17" xfId="1" applyFont="1" applyFill="1" applyBorder="1" applyAlignment="1">
      <alignment vertical="center" shrinkToFit="1"/>
    </xf>
    <xf numFmtId="0" fontId="12" fillId="0" borderId="11" xfId="1" applyFont="1" applyFill="1" applyBorder="1" applyAlignment="1">
      <alignment horizontal="left" vertical="top" shrinkToFit="1"/>
    </xf>
    <xf numFmtId="0" fontId="12" fillId="0" borderId="48" xfId="1" applyFont="1" applyFill="1" applyBorder="1" applyAlignment="1">
      <alignment horizontal="left" vertical="top" shrinkToFit="1"/>
    </xf>
    <xf numFmtId="0" fontId="12" fillId="0" borderId="86" xfId="1" applyFont="1" applyFill="1" applyBorder="1" applyAlignment="1">
      <alignment horizontal="center" wrapText="1"/>
    </xf>
    <xf numFmtId="0" fontId="12" fillId="0" borderId="48" xfId="1" applyFont="1" applyFill="1" applyBorder="1" applyAlignment="1">
      <alignment horizontal="center" wrapText="1"/>
    </xf>
    <xf numFmtId="14" fontId="12" fillId="0" borderId="10" xfId="1" applyNumberFormat="1" applyFont="1" applyFill="1" applyBorder="1" applyAlignment="1">
      <alignment horizontal="center" shrinkToFit="1"/>
    </xf>
    <xf numFmtId="14" fontId="12" fillId="0" borderId="10" xfId="1" applyNumberFormat="1" applyFont="1" applyFill="1" applyBorder="1" applyAlignment="1">
      <alignment horizontal="center" vertical="center" shrinkToFit="1"/>
    </xf>
    <xf numFmtId="0" fontId="12" fillId="0" borderId="11" xfId="1" applyFont="1" applyFill="1" applyBorder="1" applyAlignment="1">
      <alignment horizontal="center" vertical="center" shrinkToFit="1"/>
    </xf>
    <xf numFmtId="0" fontId="12" fillId="0" borderId="12" xfId="1" applyFont="1" applyFill="1" applyBorder="1" applyAlignment="1">
      <alignment horizontal="center" vertical="center" shrinkToFit="1"/>
    </xf>
    <xf numFmtId="0" fontId="12" fillId="0" borderId="10" xfId="1" applyFont="1" applyFill="1" applyBorder="1" applyAlignment="1">
      <alignment horizontal="center" vertical="center" shrinkToFit="1"/>
    </xf>
    <xf numFmtId="0" fontId="12" fillId="0" borderId="10" xfId="1" applyFont="1" applyFill="1" applyBorder="1" applyAlignment="1">
      <alignment horizontal="left" wrapText="1"/>
    </xf>
    <xf numFmtId="0" fontId="12" fillId="0" borderId="11" xfId="1" applyFont="1" applyFill="1" applyBorder="1" applyAlignment="1">
      <alignment horizontal="left" wrapText="1"/>
    </xf>
    <xf numFmtId="0" fontId="12" fillId="0" borderId="22" xfId="1" applyFont="1" applyFill="1" applyBorder="1" applyAlignment="1">
      <alignment horizontal="center"/>
    </xf>
    <xf numFmtId="0" fontId="12" fillId="0" borderId="23" xfId="1" applyFont="1" applyFill="1" applyBorder="1" applyAlignment="1">
      <alignment horizontal="center"/>
    </xf>
    <xf numFmtId="0" fontId="12" fillId="0" borderId="24" xfId="1" applyFont="1" applyFill="1" applyBorder="1" applyAlignment="1">
      <alignment horizontal="center"/>
    </xf>
    <xf numFmtId="0" fontId="11" fillId="0" borderId="65" xfId="1" applyFont="1" applyFill="1" applyBorder="1" applyAlignment="1">
      <alignment horizontal="left" vertical="top" shrinkToFit="1"/>
    </xf>
    <xf numFmtId="0" fontId="11" fillId="0" borderId="84" xfId="1" applyFont="1" applyFill="1" applyBorder="1" applyAlignment="1">
      <alignment horizontal="left" vertical="top" shrinkToFit="1"/>
    </xf>
    <xf numFmtId="0" fontId="12" fillId="0" borderId="49" xfId="1" applyFont="1" applyFill="1" applyBorder="1" applyAlignment="1">
      <alignment horizontal="center"/>
    </xf>
    <xf numFmtId="0" fontId="12" fillId="0" borderId="50" xfId="1" applyFont="1" applyFill="1" applyBorder="1" applyAlignment="1">
      <alignment horizontal="center"/>
    </xf>
    <xf numFmtId="0" fontId="12" fillId="0" borderId="51" xfId="1" applyFont="1" applyFill="1" applyBorder="1" applyAlignment="1">
      <alignment horizontal="center"/>
    </xf>
    <xf numFmtId="0" fontId="12" fillId="0" borderId="1" xfId="1" applyFont="1" applyFill="1" applyBorder="1" applyAlignment="1">
      <alignment horizontal="left" wrapText="1"/>
    </xf>
    <xf numFmtId="0" fontId="12" fillId="0" borderId="2" xfId="1" applyFont="1" applyFill="1" applyBorder="1" applyAlignment="1">
      <alignment horizontal="left"/>
    </xf>
    <xf numFmtId="0" fontId="12" fillId="0" borderId="3" xfId="1" applyFont="1" applyFill="1" applyBorder="1" applyAlignment="1">
      <alignment horizontal="left"/>
    </xf>
    <xf numFmtId="0" fontId="12" fillId="0" borderId="11" xfId="1" applyFont="1" applyFill="1" applyBorder="1" applyAlignment="1">
      <alignment horizontal="center" wrapText="1"/>
    </xf>
    <xf numFmtId="0" fontId="12" fillId="0" borderId="12" xfId="1" applyFont="1" applyFill="1" applyBorder="1" applyAlignment="1">
      <alignment horizontal="center" wrapText="1"/>
    </xf>
    <xf numFmtId="0" fontId="12" fillId="0" borderId="7" xfId="1" applyFont="1" applyFill="1" applyBorder="1" applyAlignment="1">
      <alignment horizontal="left" vertical="top" wrapText="1"/>
    </xf>
    <xf numFmtId="0" fontId="12" fillId="0" borderId="9" xfId="1" applyFont="1" applyFill="1" applyBorder="1" applyAlignment="1">
      <alignment horizontal="left" vertical="top" wrapText="1"/>
    </xf>
    <xf numFmtId="0" fontId="12" fillId="0" borderId="10" xfId="1" applyFont="1" applyFill="1" applyBorder="1" applyAlignment="1">
      <alignment horizontal="left" vertical="top" wrapText="1"/>
    </xf>
    <xf numFmtId="0" fontId="12" fillId="0" borderId="11" xfId="1" applyFont="1" applyFill="1" applyBorder="1" applyAlignment="1">
      <alignment horizontal="left" vertical="top" wrapText="1"/>
    </xf>
    <xf numFmtId="0" fontId="12" fillId="0" borderId="12" xfId="1" applyFont="1" applyFill="1" applyBorder="1" applyAlignment="1">
      <alignment horizontal="left" vertical="top" wrapText="1"/>
    </xf>
    <xf numFmtId="0" fontId="12" fillId="0" borderId="2" xfId="1" applyFont="1" applyFill="1" applyBorder="1" applyAlignment="1">
      <alignment horizontal="left" vertical="center" shrinkToFit="1"/>
    </xf>
    <xf numFmtId="0" fontId="12" fillId="0" borderId="4" xfId="1" applyFont="1" applyFill="1" applyBorder="1" applyAlignment="1">
      <alignment horizontal="left" vertical="center" shrinkToFit="1"/>
    </xf>
    <xf numFmtId="0" fontId="12" fillId="0" borderId="1" xfId="1" applyFont="1" applyFill="1" applyBorder="1" applyAlignment="1">
      <alignment horizontal="left" vertical="center"/>
    </xf>
    <xf numFmtId="0" fontId="12" fillId="0" borderId="2" xfId="1" applyFont="1" applyFill="1" applyBorder="1" applyAlignment="1">
      <alignment horizontal="left" vertical="center"/>
    </xf>
    <xf numFmtId="0" fontId="12" fillId="0" borderId="2" xfId="1" applyFont="1" applyFill="1" applyBorder="1" applyAlignment="1">
      <alignment horizontal="left" vertical="center" textRotation="255"/>
    </xf>
    <xf numFmtId="0" fontId="12" fillId="0" borderId="3" xfId="1" applyFont="1" applyFill="1" applyBorder="1" applyAlignment="1">
      <alignment horizontal="left" vertical="center" textRotation="255"/>
    </xf>
    <xf numFmtId="0" fontId="12" fillId="0" borderId="4" xfId="1" applyFont="1" applyFill="1" applyBorder="1" applyAlignment="1">
      <alignment horizontal="left" vertical="center" textRotation="255"/>
    </xf>
    <xf numFmtId="0" fontId="12" fillId="2" borderId="19" xfId="1" applyFont="1" applyFill="1" applyBorder="1" applyAlignment="1">
      <alignment horizontal="center" vertical="center"/>
    </xf>
    <xf numFmtId="0" fontId="12" fillId="2" borderId="88" xfId="1" applyFont="1" applyFill="1" applyBorder="1" applyAlignment="1">
      <alignment horizontal="center" vertical="center"/>
    </xf>
    <xf numFmtId="0" fontId="12" fillId="2" borderId="49" xfId="1" applyFont="1" applyFill="1" applyBorder="1" applyAlignment="1">
      <alignment horizontal="center" vertical="center"/>
    </xf>
    <xf numFmtId="0" fontId="12" fillId="2" borderId="69" xfId="1" applyFont="1" applyFill="1" applyBorder="1" applyAlignment="1">
      <alignment horizontal="center" vertical="center"/>
    </xf>
    <xf numFmtId="0" fontId="20" fillId="2" borderId="0" xfId="1" applyFont="1" applyFill="1" applyAlignment="1">
      <alignment horizontal="center" vertical="center"/>
    </xf>
    <xf numFmtId="0" fontId="12" fillId="2" borderId="2" xfId="1" applyFont="1" applyFill="1" applyBorder="1" applyAlignment="1">
      <alignment horizontal="center" vertical="center"/>
    </xf>
    <xf numFmtId="0" fontId="11" fillId="2" borderId="2" xfId="1" applyFill="1" applyBorder="1" applyAlignment="1">
      <alignment horizontal="center" vertical="center"/>
    </xf>
    <xf numFmtId="0" fontId="12" fillId="2" borderId="1" xfId="1" applyFont="1" applyFill="1" applyBorder="1" applyAlignment="1">
      <alignment horizontal="center" vertical="center"/>
    </xf>
    <xf numFmtId="0" fontId="12" fillId="2" borderId="5" xfId="1" applyFont="1" applyFill="1" applyBorder="1" applyAlignment="1">
      <alignment horizontal="center" vertical="center"/>
    </xf>
    <xf numFmtId="0" fontId="12" fillId="2" borderId="15" xfId="1" applyFont="1" applyFill="1" applyBorder="1" applyAlignment="1">
      <alignment horizontal="center" vertical="center"/>
    </xf>
    <xf numFmtId="0" fontId="12" fillId="2" borderId="15" xfId="1" applyFont="1" applyFill="1" applyBorder="1" applyAlignment="1">
      <alignment horizontal="left" vertical="center"/>
    </xf>
    <xf numFmtId="0" fontId="12" fillId="2" borderId="1" xfId="1" applyFont="1" applyFill="1" applyBorder="1" applyAlignment="1">
      <alignment horizontal="left" vertical="center"/>
    </xf>
    <xf numFmtId="0" fontId="12" fillId="2" borderId="28" xfId="1" applyFont="1" applyFill="1" applyBorder="1" applyAlignment="1">
      <alignment horizontal="left" vertical="center" wrapText="1"/>
    </xf>
    <xf numFmtId="0" fontId="11" fillId="2" borderId="42" xfId="1" applyFill="1" applyBorder="1" applyAlignment="1">
      <alignment horizontal="center" vertical="center"/>
    </xf>
    <xf numFmtId="0" fontId="12" fillId="2" borderId="29" xfId="1" applyFont="1" applyFill="1" applyBorder="1" applyAlignment="1">
      <alignment horizontal="left" vertical="center"/>
    </xf>
    <xf numFmtId="0" fontId="11" fillId="2" borderId="29" xfId="1" applyFill="1" applyBorder="1" applyAlignment="1">
      <alignment horizontal="center" vertical="center"/>
    </xf>
    <xf numFmtId="0" fontId="20" fillId="2" borderId="0" xfId="1" applyFont="1" applyFill="1" applyBorder="1" applyAlignment="1">
      <alignment horizontal="center" vertical="center"/>
    </xf>
    <xf numFmtId="0" fontId="35" fillId="0" borderId="0" xfId="0" applyFont="1" applyAlignment="1">
      <alignment horizontal="left" vertical="center" wrapText="1" indent="1"/>
    </xf>
    <xf numFmtId="0" fontId="35" fillId="0" borderId="0" xfId="0" applyFont="1" applyAlignment="1">
      <alignment horizontal="left" vertical="center" indent="1"/>
    </xf>
    <xf numFmtId="0" fontId="33" fillId="0" borderId="2" xfId="0" applyFont="1" applyBorder="1" applyAlignment="1">
      <alignment horizontal="left" vertical="center" indent="1"/>
    </xf>
    <xf numFmtId="0" fontId="33" fillId="0" borderId="3" xfId="0" applyFont="1" applyBorder="1" applyAlignment="1">
      <alignment horizontal="left" vertical="center" indent="1"/>
    </xf>
    <xf numFmtId="0" fontId="33" fillId="0" borderId="4" xfId="0" applyFont="1" applyBorder="1" applyAlignment="1">
      <alignment horizontal="left" vertical="center" indent="1"/>
    </xf>
    <xf numFmtId="177" fontId="33" fillId="5" borderId="1" xfId="0" applyNumberFormat="1" applyFont="1" applyFill="1" applyBorder="1" applyAlignment="1">
      <alignment horizontal="center" vertical="center"/>
    </xf>
    <xf numFmtId="0" fontId="33" fillId="3" borderId="1" xfId="0" applyFont="1" applyFill="1" applyBorder="1" applyAlignment="1">
      <alignment horizontal="center" vertical="center"/>
    </xf>
    <xf numFmtId="0" fontId="33" fillId="5" borderId="1" xfId="0" applyFont="1" applyFill="1" applyBorder="1" applyAlignment="1">
      <alignment horizontal="center" vertical="center"/>
    </xf>
    <xf numFmtId="0" fontId="33" fillId="3" borderId="5" xfId="0" applyFont="1" applyFill="1" applyBorder="1" applyAlignment="1">
      <alignment horizontal="center" vertical="center"/>
    </xf>
    <xf numFmtId="0" fontId="33" fillId="3" borderId="6" xfId="0" applyFont="1" applyFill="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3" fillId="0" borderId="19" xfId="0" applyFont="1" applyBorder="1" applyAlignment="1">
      <alignment horizontal="center" vertical="center"/>
    </xf>
    <xf numFmtId="0" fontId="33" fillId="0" borderId="20" xfId="0" applyFont="1" applyBorder="1" applyAlignment="1">
      <alignment horizontal="center" vertical="center"/>
    </xf>
    <xf numFmtId="0" fontId="33" fillId="0" borderId="21" xfId="0" applyFont="1" applyBorder="1" applyAlignment="1">
      <alignment horizontal="center" vertical="center"/>
    </xf>
    <xf numFmtId="0" fontId="33" fillId="0" borderId="1" xfId="0" applyFont="1" applyBorder="1" applyAlignment="1">
      <alignment horizontal="center" vertical="center"/>
    </xf>
    <xf numFmtId="0" fontId="38"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33" fillId="5" borderId="5" xfId="0" applyFont="1" applyFill="1" applyBorder="1" applyAlignment="1">
      <alignment horizontal="center" vertical="center"/>
    </xf>
    <xf numFmtId="0" fontId="33" fillId="5" borderId="6" xfId="0" applyFont="1" applyFill="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3" fillId="0" borderId="15" xfId="0" applyFont="1" applyBorder="1" applyAlignment="1">
      <alignment horizontal="center" vertical="center"/>
    </xf>
    <xf numFmtId="0" fontId="33" fillId="0" borderId="13" xfId="0" applyFont="1" applyBorder="1" applyAlignment="1">
      <alignment horizontal="center" vertical="center"/>
    </xf>
    <xf numFmtId="0" fontId="37" fillId="3" borderId="5" xfId="0" applyFont="1" applyFill="1" applyBorder="1" applyAlignment="1">
      <alignment horizontal="left" vertical="top"/>
    </xf>
    <xf numFmtId="0" fontId="37" fillId="3" borderId="6" xfId="0" applyFont="1" applyFill="1" applyBorder="1" applyAlignment="1">
      <alignment horizontal="left" vertical="top"/>
    </xf>
    <xf numFmtId="0" fontId="37" fillId="3" borderId="7" xfId="0" applyFont="1" applyFill="1" applyBorder="1" applyAlignment="1">
      <alignment horizontal="left" vertical="top"/>
    </xf>
    <xf numFmtId="0" fontId="35" fillId="3" borderId="10" xfId="0" applyFont="1" applyFill="1" applyBorder="1" applyAlignment="1">
      <alignment horizontal="left" vertical="top"/>
    </xf>
    <xf numFmtId="0" fontId="35" fillId="3" borderId="11" xfId="0" applyFont="1" applyFill="1" applyBorder="1" applyAlignment="1">
      <alignment horizontal="left" vertical="top"/>
    </xf>
    <xf numFmtId="0" fontId="35" fillId="3" borderId="12" xfId="0" applyFont="1" applyFill="1" applyBorder="1" applyAlignment="1">
      <alignment horizontal="left" vertical="top"/>
    </xf>
    <xf numFmtId="0" fontId="35" fillId="0" borderId="6" xfId="0" applyFont="1" applyBorder="1" applyAlignment="1">
      <alignment horizontal="left" vertical="center" wrapText="1" indent="1"/>
    </xf>
    <xf numFmtId="0" fontId="33" fillId="0" borderId="69" xfId="0" applyFont="1" applyBorder="1" applyAlignment="1">
      <alignment horizontal="center" vertical="center"/>
    </xf>
    <xf numFmtId="0" fontId="39" fillId="0" borderId="0" xfId="0" applyFont="1" applyAlignment="1">
      <alignment horizontal="left" vertical="center" wrapText="1" indent="1"/>
    </xf>
    <xf numFmtId="0" fontId="39" fillId="0" borderId="0" xfId="0" applyFont="1" applyAlignment="1">
      <alignment horizontal="left" vertical="center" indent="1"/>
    </xf>
    <xf numFmtId="0" fontId="33" fillId="6" borderId="1" xfId="0" applyFont="1" applyFill="1" applyBorder="1" applyAlignment="1">
      <alignment horizontal="center" vertical="center"/>
    </xf>
    <xf numFmtId="10" fontId="33" fillId="5" borderId="5" xfId="12" applyNumberFormat="1" applyFont="1" applyFill="1" applyBorder="1" applyAlignment="1">
      <alignment horizontal="center" vertical="center"/>
    </xf>
    <xf numFmtId="10" fontId="33" fillId="5" borderId="6" xfId="12" applyNumberFormat="1" applyFont="1" applyFill="1" applyBorder="1" applyAlignment="1">
      <alignment horizontal="center" vertical="center"/>
    </xf>
    <xf numFmtId="0" fontId="33" fillId="5" borderId="2" xfId="0" applyFont="1" applyFill="1" applyBorder="1" applyAlignment="1">
      <alignment horizontal="center" vertical="center"/>
    </xf>
    <xf numFmtId="0" fontId="33" fillId="5" borderId="3" xfId="0" applyFont="1" applyFill="1" applyBorder="1" applyAlignment="1">
      <alignment horizontal="center" vertical="center"/>
    </xf>
    <xf numFmtId="0" fontId="33" fillId="5" borderId="4" xfId="0" applyFont="1" applyFill="1" applyBorder="1" applyAlignment="1">
      <alignment horizontal="center" vertical="center"/>
    </xf>
    <xf numFmtId="38" fontId="33" fillId="3" borderId="5" xfId="11" applyFont="1" applyFill="1" applyBorder="1" applyAlignment="1">
      <alignment horizontal="center" vertical="center"/>
    </xf>
    <xf numFmtId="38" fontId="33" fillId="3" borderId="6" xfId="11" applyFont="1" applyFill="1" applyBorder="1" applyAlignment="1">
      <alignment horizontal="center" vertical="center"/>
    </xf>
    <xf numFmtId="0" fontId="51" fillId="0" borderId="1" xfId="0" applyFont="1" applyBorder="1" applyAlignment="1">
      <alignment horizontal="left" vertical="center" indent="1" shrinkToFit="1"/>
    </xf>
    <xf numFmtId="38" fontId="33" fillId="3" borderId="2" xfId="11" applyFont="1" applyFill="1" applyBorder="1" applyAlignment="1">
      <alignment horizontal="center" vertical="center"/>
    </xf>
    <xf numFmtId="38" fontId="33" fillId="3" borderId="3" xfId="11" applyFont="1" applyFill="1" applyBorder="1" applyAlignment="1">
      <alignment horizontal="center" vertical="center"/>
    </xf>
    <xf numFmtId="0" fontId="33" fillId="0" borderId="10" xfId="0" applyFont="1" applyBorder="1" applyAlignment="1">
      <alignment horizontal="left" vertical="center" indent="1"/>
    </xf>
    <xf numFmtId="0" fontId="33" fillId="0" borderId="11" xfId="0" applyFont="1" applyBorder="1" applyAlignment="1">
      <alignment horizontal="left" vertical="center" indent="1"/>
    </xf>
    <xf numFmtId="0" fontId="33" fillId="5" borderId="10" xfId="0" applyFont="1" applyFill="1" applyBorder="1" applyAlignment="1">
      <alignment horizontal="center" vertical="center"/>
    </xf>
    <xf numFmtId="0" fontId="33" fillId="5" borderId="11" xfId="0" applyFont="1" applyFill="1" applyBorder="1" applyAlignment="1">
      <alignment horizontal="center" vertical="center"/>
    </xf>
    <xf numFmtId="0" fontId="33" fillId="5" borderId="12"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3" xfId="0" applyFont="1" applyFill="1" applyBorder="1" applyAlignment="1">
      <alignment horizontal="center" vertical="center"/>
    </xf>
    <xf numFmtId="0" fontId="33" fillId="4" borderId="4" xfId="0" applyFont="1" applyFill="1" applyBorder="1" applyAlignment="1">
      <alignment horizontal="center" vertical="center"/>
    </xf>
    <xf numFmtId="0" fontId="33" fillId="0" borderId="2" xfId="0" applyFont="1" applyBorder="1" applyAlignment="1">
      <alignment horizontal="center" vertical="center"/>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5" fillId="0" borderId="0" xfId="0" applyFont="1" applyAlignment="1">
      <alignment horizontal="left" vertical="center" wrapText="1"/>
    </xf>
    <xf numFmtId="0" fontId="33" fillId="3" borderId="3" xfId="0" applyFont="1" applyFill="1" applyBorder="1" applyAlignment="1">
      <alignment horizontal="center" vertical="center"/>
    </xf>
    <xf numFmtId="0" fontId="33" fillId="3" borderId="2" xfId="0" applyFont="1" applyFill="1" applyBorder="1" applyAlignment="1">
      <alignment horizontal="center" vertical="center"/>
    </xf>
    <xf numFmtId="0" fontId="33" fillId="3" borderId="4" xfId="0" applyFont="1" applyFill="1" applyBorder="1" applyAlignment="1">
      <alignment horizontal="center" vertical="center"/>
    </xf>
    <xf numFmtId="0" fontId="32" fillId="0" borderId="0" xfId="0" applyFont="1" applyAlignment="1">
      <alignment horizontal="center" vertical="center"/>
    </xf>
    <xf numFmtId="0" fontId="33" fillId="0" borderId="5" xfId="0" applyFont="1" applyBorder="1" applyAlignment="1">
      <alignment horizontal="left" vertical="center" wrapText="1"/>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wrapText="1"/>
    </xf>
    <xf numFmtId="0" fontId="33" fillId="0" borderId="0" xfId="0" applyFont="1" applyAlignment="1">
      <alignment horizontal="left" vertical="center"/>
    </xf>
    <xf numFmtId="0" fontId="33" fillId="0" borderId="9" xfId="0" applyFont="1" applyBorder="1" applyAlignment="1">
      <alignment horizontal="left" vertical="center"/>
    </xf>
    <xf numFmtId="0" fontId="33" fillId="0" borderId="8" xfId="0" applyFont="1" applyBorder="1" applyAlignment="1">
      <alignment horizontal="left" vertical="center"/>
    </xf>
    <xf numFmtId="0" fontId="33" fillId="0" borderId="10" xfId="0" applyFont="1" applyBorder="1" applyAlignment="1">
      <alignment horizontal="left" vertical="center"/>
    </xf>
    <xf numFmtId="0" fontId="33" fillId="0" borderId="11" xfId="0" applyFont="1" applyBorder="1" applyAlignment="1">
      <alignment horizontal="left" vertical="center"/>
    </xf>
    <xf numFmtId="0" fontId="33" fillId="0" borderId="12" xfId="0" applyFont="1" applyBorder="1" applyAlignment="1">
      <alignment horizontal="left" vertical="center"/>
    </xf>
    <xf numFmtId="0" fontId="33" fillId="3" borderId="1" xfId="0" applyFont="1" applyFill="1" applyBorder="1" applyAlignment="1">
      <alignment horizontal="left" vertical="center" indent="1"/>
    </xf>
    <xf numFmtId="0" fontId="33" fillId="3" borderId="15" xfId="0" applyFont="1" applyFill="1" applyBorder="1" applyAlignment="1">
      <alignment horizontal="left" vertical="center" indent="1"/>
    </xf>
    <xf numFmtId="0" fontId="11" fillId="0" borderId="0" xfId="15" applyAlignment="1">
      <alignment horizontal="left" vertical="top" wrapText="1"/>
    </xf>
    <xf numFmtId="0" fontId="11" fillId="0" borderId="2" xfId="15" applyBorder="1" applyAlignment="1">
      <alignment horizontal="center" vertical="top" wrapText="1"/>
    </xf>
    <xf numFmtId="0" fontId="11" fillId="0" borderId="4" xfId="15" applyBorder="1" applyAlignment="1">
      <alignment horizontal="center" vertical="top" wrapText="1"/>
    </xf>
    <xf numFmtId="0" fontId="11" fillId="0" borderId="2" xfId="15" applyBorder="1" applyAlignment="1">
      <alignment horizontal="center" vertical="top" shrinkToFit="1"/>
    </xf>
    <xf numFmtId="0" fontId="11" fillId="0" borderId="4" xfId="15" applyBorder="1" applyAlignment="1">
      <alignment horizontal="center" vertical="top" shrinkToFit="1"/>
    </xf>
    <xf numFmtId="0" fontId="25" fillId="0" borderId="81" xfId="15" applyFont="1" applyBorder="1" applyAlignment="1">
      <alignment horizontal="center" vertical="top" wrapText="1"/>
    </xf>
    <xf numFmtId="0" fontId="25" fillId="0" borderId="82" xfId="15" applyFont="1" applyBorder="1" applyAlignment="1">
      <alignment horizontal="center" vertical="top" wrapText="1"/>
    </xf>
    <xf numFmtId="38" fontId="11" fillId="3" borderId="2" xfId="11" applyFont="1" applyFill="1" applyBorder="1" applyAlignment="1" applyProtection="1">
      <alignment horizontal="center" vertical="center" wrapText="1"/>
    </xf>
    <xf numFmtId="38" fontId="11" fillId="3" borderId="4" xfId="11" applyFont="1" applyFill="1" applyBorder="1" applyAlignment="1" applyProtection="1">
      <alignment horizontal="center" vertical="center" wrapText="1"/>
    </xf>
    <xf numFmtId="38" fontId="11" fillId="5" borderId="66" xfId="11" applyFont="1" applyFill="1" applyBorder="1" applyAlignment="1" applyProtection="1">
      <alignment horizontal="center" vertical="center" wrapText="1"/>
    </xf>
    <xf numFmtId="38" fontId="11" fillId="5" borderId="64" xfId="11" applyFont="1" applyFill="1" applyBorder="1" applyAlignment="1" applyProtection="1">
      <alignment horizontal="center" vertical="center" wrapText="1"/>
    </xf>
    <xf numFmtId="0" fontId="25" fillId="2" borderId="3" xfId="15" applyFont="1" applyFill="1" applyBorder="1" applyAlignment="1">
      <alignment horizontal="center"/>
    </xf>
    <xf numFmtId="0" fontId="25" fillId="2" borderId="2" xfId="15" applyFont="1" applyFill="1" applyBorder="1" applyAlignment="1">
      <alignment horizontal="center" wrapText="1"/>
    </xf>
    <xf numFmtId="0" fontId="25" fillId="2" borderId="3" xfId="15" applyFont="1" applyFill="1" applyBorder="1" applyAlignment="1">
      <alignment horizontal="center" wrapText="1"/>
    </xf>
    <xf numFmtId="0" fontId="25" fillId="2" borderId="4" xfId="15" applyFont="1" applyFill="1" applyBorder="1" applyAlignment="1">
      <alignment horizontal="center" wrapText="1"/>
    </xf>
    <xf numFmtId="0" fontId="40" fillId="0" borderId="5" xfId="15" applyFont="1" applyBorder="1" applyAlignment="1">
      <alignment horizontal="left" vertical="top" wrapText="1"/>
    </xf>
    <xf numFmtId="0" fontId="40" fillId="0" borderId="6" xfId="15" applyFont="1" applyBorder="1" applyAlignment="1">
      <alignment horizontal="left" vertical="top" wrapText="1"/>
    </xf>
    <xf numFmtId="0" fontId="40" fillId="0" borderId="7" xfId="15" applyFont="1" applyBorder="1" applyAlignment="1">
      <alignment horizontal="left" vertical="top" wrapText="1"/>
    </xf>
    <xf numFmtId="0" fontId="40" fillId="0" borderId="8" xfId="15" applyFont="1" applyBorder="1" applyAlignment="1">
      <alignment horizontal="left" vertical="top" wrapText="1"/>
    </xf>
    <xf numFmtId="0" fontId="40" fillId="0" borderId="0" xfId="15" applyFont="1" applyAlignment="1">
      <alignment horizontal="left" vertical="top" wrapText="1"/>
    </xf>
    <xf numFmtId="0" fontId="40" fillId="0" borderId="9" xfId="15" applyFont="1" applyBorder="1" applyAlignment="1">
      <alignment horizontal="left" vertical="top" wrapText="1"/>
    </xf>
    <xf numFmtId="0" fontId="40" fillId="0" borderId="2" xfId="15" applyFont="1" applyBorder="1" applyAlignment="1">
      <alignment horizontal="left" vertical="top" wrapText="1"/>
    </xf>
    <xf numFmtId="0" fontId="40" fillId="0" borderId="3" xfId="15" applyFont="1" applyBorder="1" applyAlignment="1">
      <alignment horizontal="left" vertical="top" wrapText="1"/>
    </xf>
    <xf numFmtId="0" fontId="40" fillId="0" borderId="4" xfId="15" applyFont="1" applyBorder="1" applyAlignment="1">
      <alignment horizontal="left" vertical="top" wrapText="1"/>
    </xf>
    <xf numFmtId="42" fontId="29" fillId="0" borderId="65" xfId="15" applyNumberFormat="1" applyFont="1" applyBorder="1" applyAlignment="1">
      <alignment horizontal="center" vertical="center" wrapText="1"/>
    </xf>
    <xf numFmtId="42" fontId="29" fillId="0" borderId="55" xfId="15" applyNumberFormat="1" applyFont="1" applyBorder="1" applyAlignment="1">
      <alignment horizontal="center" vertical="center" wrapText="1"/>
    </xf>
    <xf numFmtId="42" fontId="29" fillId="0" borderId="68" xfId="15" applyNumberFormat="1" applyFont="1" applyBorder="1" applyAlignment="1">
      <alignment horizontal="center" vertical="center" wrapText="1"/>
    </xf>
    <xf numFmtId="42" fontId="29" fillId="0" borderId="56" xfId="15" applyNumberFormat="1" applyFont="1" applyBorder="1" applyAlignment="1">
      <alignment horizontal="center" vertical="center" wrapText="1"/>
    </xf>
    <xf numFmtId="0" fontId="49" fillId="0" borderId="12" xfId="16" applyFont="1" applyBorder="1" applyAlignment="1">
      <alignment horizontal="left" vertical="top" wrapText="1"/>
    </xf>
    <xf numFmtId="0" fontId="49" fillId="0" borderId="13" xfId="16" applyFont="1" applyBorder="1" applyAlignment="1">
      <alignment horizontal="left" vertical="top" wrapText="1"/>
    </xf>
    <xf numFmtId="0" fontId="25" fillId="0" borderId="15" xfId="15" applyFont="1" applyBorder="1" applyAlignment="1">
      <alignment horizontal="center" vertical="center" wrapText="1" readingOrder="1"/>
    </xf>
    <xf numFmtId="0" fontId="25" fillId="0" borderId="14" xfId="15" applyFont="1" applyBorder="1" applyAlignment="1">
      <alignment horizontal="center" vertical="center" readingOrder="1"/>
    </xf>
    <xf numFmtId="0" fontId="25" fillId="0" borderId="13" xfId="15" applyFont="1" applyBorder="1" applyAlignment="1">
      <alignment horizontal="center" vertical="center" readingOrder="1"/>
    </xf>
    <xf numFmtId="0" fontId="29" fillId="0" borderId="74" xfId="15" applyFont="1" applyBorder="1" applyAlignment="1">
      <alignment horizontal="center" vertical="center" shrinkToFit="1"/>
    </xf>
    <xf numFmtId="0" fontId="29" fillId="0" borderId="76" xfId="15" applyFont="1" applyBorder="1" applyAlignment="1">
      <alignment horizontal="center" vertical="center" shrinkToFit="1"/>
    </xf>
    <xf numFmtId="0" fontId="29" fillId="0" borderId="78" xfId="15" applyFont="1" applyBorder="1" applyAlignment="1">
      <alignment horizontal="center" vertical="center" shrinkToFit="1"/>
    </xf>
    <xf numFmtId="0" fontId="25" fillId="0" borderId="75" xfId="15" applyFont="1" applyBorder="1" applyAlignment="1">
      <alignment horizontal="left" vertical="center"/>
    </xf>
    <xf numFmtId="0" fontId="25" fillId="0" borderId="61" xfId="15" applyFont="1" applyBorder="1" applyAlignment="1">
      <alignment horizontal="left" vertical="center"/>
    </xf>
    <xf numFmtId="0" fontId="30" fillId="0" borderId="77" xfId="15" applyFont="1" applyBorder="1" applyAlignment="1">
      <alignment horizontal="left" vertical="center" wrapText="1" shrinkToFit="1"/>
    </xf>
    <xf numFmtId="0" fontId="30" fillId="0" borderId="60" xfId="15" applyFont="1" applyBorder="1" applyAlignment="1">
      <alignment horizontal="left" vertical="center" wrapText="1" shrinkToFit="1"/>
    </xf>
    <xf numFmtId="0" fontId="30" fillId="0" borderId="79" xfId="15" applyFont="1" applyBorder="1" applyAlignment="1">
      <alignment horizontal="left" vertical="center" wrapText="1" shrinkToFit="1"/>
    </xf>
    <xf numFmtId="0" fontId="30" fillId="0" borderId="63" xfId="15" applyFont="1" applyBorder="1" applyAlignment="1">
      <alignment horizontal="left" vertical="center" wrapText="1" shrinkToFit="1"/>
    </xf>
    <xf numFmtId="0" fontId="30" fillId="0" borderId="80" xfId="15" applyFont="1" applyBorder="1" applyAlignment="1">
      <alignment horizontal="left" vertical="center" wrapText="1"/>
    </xf>
    <xf numFmtId="0" fontId="30" fillId="0" borderId="12" xfId="15" applyFont="1" applyBorder="1" applyAlignment="1">
      <alignment horizontal="left" vertical="center" wrapText="1"/>
    </xf>
    <xf numFmtId="0" fontId="30" fillId="0" borderId="70" xfId="15" applyFont="1" applyBorder="1" applyAlignment="1">
      <alignment horizontal="left" vertical="center" wrapText="1"/>
    </xf>
    <xf numFmtId="0" fontId="30" fillId="0" borderId="71" xfId="15" applyFont="1" applyBorder="1" applyAlignment="1">
      <alignment horizontal="left" vertical="center" wrapText="1"/>
    </xf>
    <xf numFmtId="0" fontId="30" fillId="0" borderId="61" xfId="15" applyFont="1" applyBorder="1" applyAlignment="1">
      <alignment horizontal="left" vertical="center" wrapText="1"/>
    </xf>
    <xf numFmtId="0" fontId="30" fillId="0" borderId="67" xfId="15" applyFont="1" applyBorder="1" applyAlignment="1">
      <alignment horizontal="left" vertical="center" wrapText="1"/>
    </xf>
    <xf numFmtId="0" fontId="30" fillId="0" borderId="62" xfId="15" applyFont="1" applyBorder="1" applyAlignment="1">
      <alignment horizontal="left" vertical="center" wrapText="1"/>
    </xf>
    <xf numFmtId="0" fontId="30" fillId="0" borderId="60" xfId="15" applyFont="1" applyBorder="1" applyAlignment="1">
      <alignment horizontal="left" vertical="center" wrapText="1"/>
    </xf>
    <xf numFmtId="0" fontId="30" fillId="0" borderId="72" xfId="15" applyFont="1" applyBorder="1" applyAlignment="1">
      <alignment horizontal="left" vertical="center" wrapText="1"/>
    </xf>
    <xf numFmtId="0" fontId="30" fillId="0" borderId="73" xfId="15" applyFont="1" applyBorder="1" applyAlignment="1">
      <alignment horizontal="left" vertical="center" wrapText="1"/>
    </xf>
    <xf numFmtId="0" fontId="30" fillId="0" borderId="63" xfId="15" applyFont="1" applyBorder="1" applyAlignment="1">
      <alignment horizontal="left" vertical="center" wrapText="1"/>
    </xf>
    <xf numFmtId="0" fontId="43" fillId="0" borderId="0" xfId="15" applyFont="1" applyAlignment="1">
      <alignment horizontal="center" vertical="center"/>
    </xf>
    <xf numFmtId="0" fontId="40" fillId="0" borderId="0" xfId="20" applyFont="1" applyAlignment="1">
      <alignment horizontal="left" vertical="center" wrapText="1"/>
    </xf>
    <xf numFmtId="0" fontId="25" fillId="2" borderId="15" xfId="15" applyFont="1" applyFill="1" applyBorder="1" applyAlignment="1">
      <alignment horizontal="center" vertical="center" shrinkToFit="1"/>
    </xf>
    <xf numFmtId="0" fontId="46" fillId="2" borderId="13" xfId="16" applyFont="1" applyFill="1" applyBorder="1" applyAlignment="1">
      <alignment vertical="center" shrinkToFit="1"/>
    </xf>
    <xf numFmtId="179" fontId="25" fillId="5" borderId="2" xfId="15" applyNumberFormat="1" applyFont="1" applyFill="1" applyBorder="1" applyAlignment="1">
      <alignment horizontal="center"/>
    </xf>
    <xf numFmtId="179" fontId="25" fillId="5" borderId="3" xfId="15" applyNumberFormat="1" applyFont="1" applyFill="1" applyBorder="1" applyAlignment="1">
      <alignment horizontal="center"/>
    </xf>
    <xf numFmtId="179" fontId="25" fillId="5" borderId="4" xfId="15" applyNumberFormat="1" applyFont="1" applyFill="1" applyBorder="1" applyAlignment="1">
      <alignment horizontal="center"/>
    </xf>
    <xf numFmtId="0" fontId="25" fillId="2" borderId="15" xfId="15" applyFont="1" applyFill="1" applyBorder="1" applyAlignment="1">
      <alignment horizontal="center" vertical="center" wrapText="1"/>
    </xf>
    <xf numFmtId="0" fontId="25" fillId="2" borderId="13" xfId="15" applyFont="1" applyFill="1" applyBorder="1" applyAlignment="1">
      <alignment horizontal="center" vertical="center" wrapText="1"/>
    </xf>
    <xf numFmtId="0" fontId="18" fillId="0" borderId="0" xfId="1" applyFont="1" applyAlignment="1">
      <alignment horizontal="center" vertical="top" wrapText="1"/>
    </xf>
    <xf numFmtId="0" fontId="18" fillId="0" borderId="0" xfId="1" applyFont="1" applyAlignment="1">
      <alignment horizontal="center" vertical="top"/>
    </xf>
    <xf numFmtId="0" fontId="18" fillId="0" borderId="0" xfId="1" applyFont="1" applyAlignment="1">
      <alignment vertical="top" wrapText="1"/>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2" fillId="0" borderId="7" xfId="1" applyFont="1" applyBorder="1" applyAlignment="1">
      <alignment horizontal="center" vertical="center" wrapText="1"/>
    </xf>
    <xf numFmtId="0" fontId="12" fillId="0" borderId="8" xfId="1" applyFont="1" applyBorder="1" applyAlignment="1">
      <alignment horizontal="center" vertical="center" wrapText="1"/>
    </xf>
    <xf numFmtId="0" fontId="12" fillId="0" borderId="0" xfId="1" applyFont="1" applyAlignment="1">
      <alignment horizontal="center" vertical="center" wrapText="1"/>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12" xfId="1" applyFont="1" applyBorder="1" applyAlignment="1">
      <alignment horizontal="center" vertical="center" wrapText="1"/>
    </xf>
    <xf numFmtId="0" fontId="15" fillId="0" borderId="2" xfId="1" applyFont="1" applyBorder="1" applyAlignment="1">
      <alignment vertical="center" wrapText="1"/>
    </xf>
    <xf numFmtId="0" fontId="15" fillId="0" borderId="3" xfId="1" applyFont="1" applyBorder="1" applyAlignment="1">
      <alignment vertical="center" wrapText="1"/>
    </xf>
    <xf numFmtId="0" fontId="15" fillId="0" borderId="4" xfId="1" applyFont="1" applyBorder="1" applyAlignment="1">
      <alignment vertical="center" wrapText="1"/>
    </xf>
    <xf numFmtId="0" fontId="12" fillId="0" borderId="1" xfId="1" applyFont="1" applyBorder="1" applyAlignment="1">
      <alignment vertical="center"/>
    </xf>
    <xf numFmtId="0" fontId="12" fillId="0" borderId="2" xfId="1" applyFont="1" applyBorder="1" applyAlignment="1">
      <alignment vertical="center"/>
    </xf>
    <xf numFmtId="0" fontId="15" fillId="0" borderId="2" xfId="1" applyFont="1" applyBorder="1" applyAlignment="1">
      <alignment horizontal="left" vertical="center" wrapText="1"/>
    </xf>
    <xf numFmtId="0" fontId="15" fillId="0" borderId="3" xfId="1" applyFont="1" applyBorder="1" applyAlignment="1">
      <alignment horizontal="left" vertical="center" wrapText="1"/>
    </xf>
    <xf numFmtId="0" fontId="12" fillId="0" borderId="3" xfId="1" applyFont="1" applyBorder="1" applyAlignment="1">
      <alignment vertical="center"/>
    </xf>
    <xf numFmtId="0" fontId="12" fillId="0" borderId="10" xfId="1" applyFont="1" applyBorder="1" applyAlignment="1">
      <alignment vertical="center"/>
    </xf>
    <xf numFmtId="0" fontId="12" fillId="0" borderId="11" xfId="1" applyFont="1" applyBorder="1" applyAlignment="1">
      <alignment vertical="center"/>
    </xf>
    <xf numFmtId="0" fontId="15" fillId="0" borderId="10" xfId="1" applyFont="1" applyBorder="1" applyAlignment="1">
      <alignment horizontal="left" vertical="center" wrapText="1"/>
    </xf>
    <xf numFmtId="0" fontId="15" fillId="0" borderId="11" xfId="1" applyFont="1" applyBorder="1" applyAlignment="1">
      <alignment horizontal="left" vertical="center" wrapText="1"/>
    </xf>
    <xf numFmtId="0" fontId="12" fillId="0" borderId="13" xfId="1" applyFont="1" applyBorder="1" applyAlignment="1">
      <alignment vertical="center"/>
    </xf>
    <xf numFmtId="0" fontId="12" fillId="0" borderId="2" xfId="1" applyFont="1" applyBorder="1" applyAlignment="1">
      <alignment horizontal="left" vertical="center"/>
    </xf>
    <xf numFmtId="0" fontId="12" fillId="0" borderId="3" xfId="1" applyFont="1" applyBorder="1" applyAlignment="1">
      <alignment horizontal="left" vertical="center"/>
    </xf>
    <xf numFmtId="0" fontId="12" fillId="0" borderId="5" xfId="1" applyFont="1" applyBorder="1" applyAlignment="1">
      <alignment horizontal="left" vertical="center"/>
    </xf>
    <xf numFmtId="0" fontId="12" fillId="0" borderId="6" xfId="1" applyFont="1" applyBorder="1" applyAlignment="1">
      <alignment horizontal="left" vertical="center"/>
    </xf>
    <xf numFmtId="0" fontId="12" fillId="0" borderId="7" xfId="1" applyFont="1" applyBorder="1" applyAlignment="1">
      <alignment horizontal="left" vertical="center"/>
    </xf>
    <xf numFmtId="0" fontId="12" fillId="0" borderId="10" xfId="1" applyFont="1" applyBorder="1" applyAlignment="1">
      <alignment horizontal="left" vertical="center"/>
    </xf>
    <xf numFmtId="0" fontId="12" fillId="0" borderId="11" xfId="1" applyFont="1" applyBorder="1" applyAlignment="1">
      <alignment horizontal="left" vertical="center"/>
    </xf>
    <xf numFmtId="0" fontId="12" fillId="0" borderId="12" xfId="1" applyFont="1" applyBorder="1" applyAlignment="1">
      <alignment horizontal="left" vertical="center"/>
    </xf>
    <xf numFmtId="0" fontId="16" fillId="0" borderId="6" xfId="1" applyFont="1" applyBorder="1" applyAlignment="1">
      <alignment horizontal="center" vertical="center" shrinkToFit="1"/>
    </xf>
    <xf numFmtId="0" fontId="16" fillId="0" borderId="7" xfId="1" applyFont="1" applyBorder="1" applyAlignment="1">
      <alignment horizontal="center" vertical="center" shrinkToFit="1"/>
    </xf>
    <xf numFmtId="0" fontId="15" fillId="0" borderId="4" xfId="1" applyFont="1" applyBorder="1" applyAlignment="1">
      <alignment horizontal="left" vertical="center" wrapText="1"/>
    </xf>
    <xf numFmtId="0" fontId="12" fillId="0" borderId="1" xfId="1" applyFont="1" applyBorder="1" applyAlignment="1">
      <alignment horizontal="left" vertical="center"/>
    </xf>
    <xf numFmtId="0" fontId="15" fillId="0" borderId="2" xfId="1" applyFont="1" applyBorder="1" applyAlignment="1">
      <alignment horizontal="left" vertical="center"/>
    </xf>
    <xf numFmtId="0" fontId="15" fillId="0" borderId="3" xfId="1" applyFont="1" applyBorder="1" applyAlignment="1">
      <alignment horizontal="left" vertical="center"/>
    </xf>
    <xf numFmtId="0" fontId="15" fillId="0" borderId="4" xfId="1" applyFont="1" applyBorder="1" applyAlignment="1">
      <alignment horizontal="left" vertical="center"/>
    </xf>
    <xf numFmtId="0" fontId="12" fillId="0" borderId="0" xfId="1" applyFont="1" applyAlignment="1">
      <alignment horizontal="center" vertical="center"/>
    </xf>
  </cellXfs>
  <cellStyles count="21">
    <cellStyle name="パーセント" xfId="12" builtinId="5"/>
    <cellStyle name="パーセント 2" xfId="4" xr:uid="{00000000-0005-0000-0000-000001000000}"/>
    <cellStyle name="桁区切り" xfId="11" builtinId="6"/>
    <cellStyle name="桁区切り 2" xfId="3" xr:uid="{00000000-0005-0000-0000-000004000000}"/>
    <cellStyle name="桁区切り 2 2" xfId="18" xr:uid="{00000000-0005-0000-0000-000005000000}"/>
    <cellStyle name="桁区切り 3" xfId="7" xr:uid="{00000000-0005-0000-0000-000006000000}"/>
    <cellStyle name="桁区切り 3 2" xfId="17" xr:uid="{00000000-0005-0000-0000-000007000000}"/>
    <cellStyle name="桁区切り 4" xfId="10" xr:uid="{00000000-0005-0000-0000-000008000000}"/>
    <cellStyle name="標準" xfId="0" builtinId="0"/>
    <cellStyle name="標準 2" xfId="1" xr:uid="{00000000-0005-0000-0000-00000A000000}"/>
    <cellStyle name="標準 2 2" xfId="14" xr:uid="{00000000-0005-0000-0000-00000B000000}"/>
    <cellStyle name="標準 2 2 2" xfId="15" xr:uid="{00000000-0005-0000-0000-00000C000000}"/>
    <cellStyle name="標準 2 3" xfId="20" xr:uid="{00000000-0005-0000-0000-00000D000000}"/>
    <cellStyle name="標準 3" xfId="2" xr:uid="{00000000-0005-0000-0000-00000E000000}"/>
    <cellStyle name="標準 3 2" xfId="16" xr:uid="{00000000-0005-0000-0000-00000F000000}"/>
    <cellStyle name="標準 4" xfId="8" xr:uid="{00000000-0005-0000-0000-000010000000}"/>
    <cellStyle name="標準 4 2" xfId="6" xr:uid="{00000000-0005-0000-0000-000011000000}"/>
    <cellStyle name="標準 4 3" xfId="19" xr:uid="{00000000-0005-0000-0000-000012000000}"/>
    <cellStyle name="標準 5" xfId="5" xr:uid="{00000000-0005-0000-0000-000013000000}"/>
    <cellStyle name="標準 6" xfId="9" xr:uid="{00000000-0005-0000-0000-000014000000}"/>
    <cellStyle name="標準 7" xfId="13" xr:uid="{00000000-0005-0000-0000-000015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3" name="右矢印 2">
          <a:extLst>
            <a:ext uri="{FF2B5EF4-FFF2-40B4-BE49-F238E27FC236}">
              <a16:creationId xmlns:a16="http://schemas.microsoft.com/office/drawing/2014/main" id="{00000000-0008-0000-0000-000015000000}"/>
            </a:ext>
          </a:extLst>
        </xdr:cNvPr>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zoomScale="115" zoomScaleNormal="115" workbookViewId="0">
      <selection activeCell="C14" sqref="C14"/>
    </sheetView>
  </sheetViews>
  <sheetFormatPr defaultRowHeight="18.8" x14ac:dyDescent="0.45"/>
  <sheetData>
    <row r="1" spans="1:3" x14ac:dyDescent="0.45">
      <c r="A1" t="s">
        <v>205</v>
      </c>
    </row>
    <row r="2" spans="1:3" ht="8.3000000000000007" customHeight="1" x14ac:dyDescent="0.45"/>
    <row r="3" spans="1:3" x14ac:dyDescent="0.45">
      <c r="A3" t="s">
        <v>199</v>
      </c>
      <c r="C3" t="s">
        <v>217</v>
      </c>
    </row>
    <row r="4" spans="1:3" x14ac:dyDescent="0.45">
      <c r="C4" t="s">
        <v>206</v>
      </c>
    </row>
    <row r="5" spans="1:3" x14ac:dyDescent="0.45">
      <c r="C5" t="s">
        <v>207</v>
      </c>
    </row>
    <row r="6" spans="1:3" x14ac:dyDescent="0.45">
      <c r="C6" t="s">
        <v>200</v>
      </c>
    </row>
    <row r="7" spans="1:3" ht="8.3000000000000007" customHeight="1" x14ac:dyDescent="0.45"/>
    <row r="8" spans="1:3" x14ac:dyDescent="0.45">
      <c r="A8" t="s">
        <v>201</v>
      </c>
      <c r="C8" t="s">
        <v>364</v>
      </c>
    </row>
    <row r="9" spans="1:3" ht="8.3000000000000007" customHeight="1" x14ac:dyDescent="0.45"/>
    <row r="10" spans="1:3" x14ac:dyDescent="0.45">
      <c r="C10" t="s">
        <v>202</v>
      </c>
    </row>
    <row r="11" spans="1:3" x14ac:dyDescent="0.45">
      <c r="C11" t="s">
        <v>365</v>
      </c>
    </row>
    <row r="12" spans="1:3" ht="19.45" x14ac:dyDescent="0.5">
      <c r="C12" s="279" t="s">
        <v>366</v>
      </c>
    </row>
    <row r="13" spans="1:3" x14ac:dyDescent="0.45">
      <c r="C13" t="s">
        <v>387</v>
      </c>
    </row>
    <row r="14" spans="1:3" ht="8.3000000000000007" customHeight="1" x14ac:dyDescent="0.45"/>
    <row r="15" spans="1:3" x14ac:dyDescent="0.45">
      <c r="A15" t="s">
        <v>368</v>
      </c>
    </row>
    <row r="18" spans="1:3" ht="8.3000000000000007" customHeight="1" x14ac:dyDescent="0.45"/>
    <row r="19" spans="1:3" x14ac:dyDescent="0.45">
      <c r="A19" t="s">
        <v>369</v>
      </c>
      <c r="C19" t="s">
        <v>367</v>
      </c>
    </row>
    <row r="20" spans="1:3" x14ac:dyDescent="0.45">
      <c r="C20" t="s">
        <v>203</v>
      </c>
    </row>
    <row r="21" spans="1:3" ht="8.3000000000000007" customHeight="1" x14ac:dyDescent="0.45"/>
    <row r="25" spans="1:3" ht="8.3000000000000007" customHeight="1" x14ac:dyDescent="0.45"/>
  </sheetData>
  <phoneticPr fontId="6"/>
  <pageMargins left="0.7" right="0.7" top="0.75" bottom="0.75" header="0.3" footer="0.3"/>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3"/>
  <sheetViews>
    <sheetView workbookViewId="0">
      <selection activeCell="D15" sqref="D15"/>
    </sheetView>
  </sheetViews>
  <sheetFormatPr defaultRowHeight="18.8" x14ac:dyDescent="0.45"/>
  <cols>
    <col min="1" max="1" width="46.5" style="1" customWidth="1"/>
    <col min="2" max="5" width="9" style="2"/>
    <col min="6" max="6" width="12.8984375" style="2" customWidth="1"/>
    <col min="7" max="7" width="29.59765625" style="3" bestFit="1" customWidth="1"/>
  </cols>
  <sheetData>
    <row r="1" spans="1:7" x14ac:dyDescent="0.45">
      <c r="A1" s="1" t="s">
        <v>208</v>
      </c>
    </row>
    <row r="2" spans="1:7" x14ac:dyDescent="0.45">
      <c r="A2" s="350" t="s">
        <v>0</v>
      </c>
      <c r="B2" s="351"/>
      <c r="C2" s="351"/>
      <c r="D2" s="351"/>
      <c r="E2" s="351"/>
      <c r="F2" s="351"/>
      <c r="G2" s="350" t="s">
        <v>6</v>
      </c>
    </row>
    <row r="3" spans="1:7" ht="51.35" x14ac:dyDescent="0.45">
      <c r="A3" s="350"/>
      <c r="B3" s="4" t="s">
        <v>198</v>
      </c>
      <c r="C3" s="5" t="s">
        <v>1</v>
      </c>
      <c r="D3" s="4" t="s">
        <v>204</v>
      </c>
      <c r="E3" s="6" t="s">
        <v>4</v>
      </c>
      <c r="F3" s="5" t="s">
        <v>3</v>
      </c>
      <c r="G3" s="350"/>
    </row>
    <row r="4" spans="1:7" ht="65.150000000000006" x14ac:dyDescent="0.45">
      <c r="A4" s="39" t="s">
        <v>209</v>
      </c>
      <c r="B4" s="7" t="s">
        <v>2</v>
      </c>
      <c r="C4" s="7" t="s">
        <v>2</v>
      </c>
      <c r="D4" s="7"/>
      <c r="E4" s="7"/>
      <c r="F4" s="41" t="s">
        <v>328</v>
      </c>
      <c r="G4" s="8"/>
    </row>
    <row r="5" spans="1:7" ht="37.6" x14ac:dyDescent="0.45">
      <c r="A5" s="39" t="s">
        <v>210</v>
      </c>
      <c r="B5" s="36"/>
      <c r="C5" s="36"/>
      <c r="D5" s="36"/>
      <c r="E5" s="36"/>
      <c r="F5" s="41" t="s">
        <v>329</v>
      </c>
      <c r="G5" s="8"/>
    </row>
    <row r="6" spans="1:7" x14ac:dyDescent="0.45">
      <c r="A6" s="38" t="s">
        <v>211</v>
      </c>
      <c r="B6" s="7" t="s">
        <v>2</v>
      </c>
      <c r="C6" s="7" t="s">
        <v>2</v>
      </c>
      <c r="D6" s="7"/>
      <c r="E6" s="7"/>
      <c r="F6" s="7"/>
      <c r="G6" s="37"/>
    </row>
    <row r="7" spans="1:7" ht="37.6" x14ac:dyDescent="0.45">
      <c r="A7" s="38" t="s">
        <v>212</v>
      </c>
      <c r="B7" s="36" t="s">
        <v>2</v>
      </c>
      <c r="C7" s="36" t="s">
        <v>2</v>
      </c>
      <c r="D7" s="36"/>
      <c r="E7" s="36"/>
      <c r="F7" s="36"/>
      <c r="G7" s="37" t="s">
        <v>213</v>
      </c>
    </row>
    <row r="8" spans="1:7" x14ac:dyDescent="0.45">
      <c r="A8" s="38" t="s">
        <v>214</v>
      </c>
      <c r="B8" s="36" t="s">
        <v>2</v>
      </c>
      <c r="C8" s="36" t="s">
        <v>2</v>
      </c>
      <c r="D8" s="36"/>
      <c r="E8" s="36"/>
      <c r="F8" s="36"/>
      <c r="G8" s="37"/>
    </row>
    <row r="9" spans="1:7" ht="37.6" x14ac:dyDescent="0.45">
      <c r="A9" s="38" t="s">
        <v>215</v>
      </c>
      <c r="B9" s="40" t="s">
        <v>2</v>
      </c>
      <c r="C9" s="40" t="s">
        <v>2</v>
      </c>
      <c r="D9" s="278" t="s">
        <v>2</v>
      </c>
      <c r="E9" s="40"/>
      <c r="F9" s="40"/>
      <c r="G9" s="37" t="s">
        <v>216</v>
      </c>
    </row>
    <row r="10" spans="1:7" ht="75.150000000000006" x14ac:dyDescent="0.45">
      <c r="A10" s="42" t="s">
        <v>220</v>
      </c>
      <c r="B10" s="40" t="s">
        <v>2</v>
      </c>
      <c r="C10" s="40" t="s">
        <v>7</v>
      </c>
      <c r="D10" s="40"/>
      <c r="E10" s="40"/>
      <c r="F10" s="40"/>
      <c r="G10" s="37" t="s">
        <v>9</v>
      </c>
    </row>
    <row r="11" spans="1:7" x14ac:dyDescent="0.45">
      <c r="A11" s="38" t="s">
        <v>218</v>
      </c>
      <c r="B11" s="40" t="s">
        <v>2</v>
      </c>
      <c r="C11" s="40" t="s">
        <v>7</v>
      </c>
      <c r="D11" s="40"/>
      <c r="E11" s="40"/>
      <c r="F11" s="40"/>
      <c r="G11" s="37" t="s">
        <v>9</v>
      </c>
    </row>
    <row r="12" spans="1:7" x14ac:dyDescent="0.45">
      <c r="A12" s="9" t="s">
        <v>5</v>
      </c>
      <c r="B12" s="7" t="s">
        <v>2</v>
      </c>
      <c r="C12" s="7" t="s">
        <v>2</v>
      </c>
      <c r="D12" s="7"/>
      <c r="E12" s="7"/>
      <c r="F12" s="7"/>
      <c r="G12" s="8"/>
    </row>
    <row r="13" spans="1:7" ht="93.95" x14ac:dyDescent="0.45">
      <c r="A13" s="38" t="s">
        <v>373</v>
      </c>
      <c r="B13" s="7" t="s">
        <v>2</v>
      </c>
      <c r="C13" s="7" t="s">
        <v>2</v>
      </c>
      <c r="D13" s="278" t="s">
        <v>2</v>
      </c>
      <c r="E13" s="7"/>
      <c r="F13" s="7"/>
      <c r="G13" s="37" t="s">
        <v>219</v>
      </c>
    </row>
    <row r="14" spans="1:7" ht="56.35" x14ac:dyDescent="0.45">
      <c r="A14" s="38" t="s">
        <v>221</v>
      </c>
      <c r="B14" s="7" t="s">
        <v>2</v>
      </c>
      <c r="C14" s="7" t="s">
        <v>2</v>
      </c>
      <c r="D14" s="278" t="s">
        <v>2</v>
      </c>
      <c r="E14" s="7"/>
      <c r="F14" s="7"/>
      <c r="G14" s="37" t="s">
        <v>223</v>
      </c>
    </row>
    <row r="15" spans="1:7" ht="75.150000000000006" x14ac:dyDescent="0.45">
      <c r="A15" s="42" t="s">
        <v>224</v>
      </c>
      <c r="B15" s="40" t="s">
        <v>2</v>
      </c>
      <c r="C15" s="40" t="s">
        <v>7</v>
      </c>
      <c r="D15" s="40"/>
      <c r="E15" s="40"/>
      <c r="F15" s="40"/>
      <c r="G15" s="37" t="s">
        <v>222</v>
      </c>
    </row>
    <row r="16" spans="1:7" x14ac:dyDescent="0.45">
      <c r="A16" s="9" t="s">
        <v>8</v>
      </c>
      <c r="B16" s="7" t="s">
        <v>2</v>
      </c>
      <c r="C16" s="7" t="s">
        <v>7</v>
      </c>
      <c r="D16" s="7"/>
      <c r="E16" s="7"/>
      <c r="F16" s="7"/>
      <c r="G16" s="8" t="s">
        <v>9</v>
      </c>
    </row>
    <row r="17" spans="1:7" ht="18.8" customHeight="1" x14ac:dyDescent="0.45">
      <c r="A17" s="9" t="s">
        <v>10</v>
      </c>
      <c r="B17" s="7" t="s">
        <v>2</v>
      </c>
      <c r="C17" s="7" t="s">
        <v>2</v>
      </c>
      <c r="D17" s="7"/>
      <c r="E17" s="7"/>
      <c r="F17" s="281" t="s">
        <v>375</v>
      </c>
      <c r="G17" s="37" t="s">
        <v>376</v>
      </c>
    </row>
    <row r="18" spans="1:7" x14ac:dyDescent="0.45">
      <c r="A18" s="9" t="s">
        <v>11</v>
      </c>
      <c r="B18" s="7" t="s">
        <v>2</v>
      </c>
      <c r="C18" s="7" t="s">
        <v>2</v>
      </c>
      <c r="D18" s="7"/>
      <c r="E18" s="7"/>
      <c r="F18" s="7"/>
      <c r="G18" s="8"/>
    </row>
    <row r="19" spans="1:7" ht="56.35" x14ac:dyDescent="0.45">
      <c r="A19" s="9" t="s">
        <v>12</v>
      </c>
      <c r="B19" s="7" t="s">
        <v>2</v>
      </c>
      <c r="C19" s="7" t="s">
        <v>2</v>
      </c>
      <c r="D19" s="278" t="s">
        <v>2</v>
      </c>
      <c r="E19" s="7"/>
      <c r="F19" s="7"/>
      <c r="G19" s="37" t="s">
        <v>225</v>
      </c>
    </row>
    <row r="20" spans="1:7" ht="31.5" customHeight="1" x14ac:dyDescent="0.45">
      <c r="A20" s="42" t="s">
        <v>381</v>
      </c>
      <c r="B20" s="339" t="s">
        <v>2</v>
      </c>
      <c r="C20" s="39"/>
      <c r="D20" s="39"/>
      <c r="E20" s="39"/>
      <c r="F20" s="39"/>
      <c r="G20" s="39" t="s">
        <v>372</v>
      </c>
    </row>
    <row r="21" spans="1:7" ht="35.25" customHeight="1" x14ac:dyDescent="0.45">
      <c r="A21" s="349" t="s">
        <v>370</v>
      </c>
      <c r="B21" s="349"/>
      <c r="C21" s="349"/>
      <c r="D21" s="349"/>
      <c r="E21" s="349"/>
      <c r="F21" s="349"/>
      <c r="G21" s="349"/>
    </row>
    <row r="22" spans="1:7" ht="27.1" customHeight="1" x14ac:dyDescent="0.45">
      <c r="A22" s="280" t="s">
        <v>371</v>
      </c>
    </row>
    <row r="23" spans="1:7" x14ac:dyDescent="0.45">
      <c r="A23" s="348"/>
      <c r="B23" s="348"/>
      <c r="C23" s="348"/>
      <c r="D23" s="348"/>
      <c r="E23" s="348"/>
    </row>
  </sheetData>
  <mergeCells count="5">
    <mergeCell ref="A23:E23"/>
    <mergeCell ref="A21:G21"/>
    <mergeCell ref="A2:A3"/>
    <mergeCell ref="B2:F2"/>
    <mergeCell ref="G2:G3"/>
  </mergeCells>
  <phoneticPr fontId="6"/>
  <pageMargins left="0.7" right="0.7" top="0.75" bottom="0.75" header="0.3" footer="0.3"/>
  <pageSetup paperSize="9" scale="86"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AQ139"/>
  <sheetViews>
    <sheetView view="pageBreakPreview" zoomScaleNormal="100" zoomScaleSheetLayoutView="100" workbookViewId="0">
      <selection activeCell="B9" sqref="B9"/>
    </sheetView>
  </sheetViews>
  <sheetFormatPr defaultColWidth="9" defaultRowHeight="13.8" x14ac:dyDescent="0.2"/>
  <cols>
    <col min="1" max="1" width="1.5" style="11" customWidth="1"/>
    <col min="2" max="2" width="4.19921875" style="11" customWidth="1"/>
    <col min="3" max="3" width="3.3984375" style="11" customWidth="1"/>
    <col min="4" max="4" width="0.5" style="11" customWidth="1"/>
    <col min="5" max="40" width="3.09765625" style="11" customWidth="1"/>
    <col min="41" max="41" width="1.5" style="11" customWidth="1"/>
    <col min="42" max="42" width="9" style="13"/>
    <col min="43" max="16384" width="9" style="11"/>
  </cols>
  <sheetData>
    <row r="1" spans="2:42" s="14" customFormat="1" x14ac:dyDescent="0.45">
      <c r="AP1" s="10"/>
    </row>
    <row r="2" spans="2:42" s="14" customFormat="1" x14ac:dyDescent="0.45">
      <c r="B2" s="10" t="s">
        <v>114</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row>
    <row r="3" spans="2:42" s="14" customFormat="1" ht="14.25" customHeight="1" x14ac:dyDescent="0.45">
      <c r="AB3" s="357" t="s">
        <v>115</v>
      </c>
      <c r="AC3" s="358"/>
      <c r="AD3" s="358"/>
      <c r="AE3" s="358"/>
      <c r="AF3" s="359"/>
      <c r="AG3" s="360"/>
      <c r="AH3" s="361"/>
      <c r="AI3" s="361"/>
      <c r="AJ3" s="361"/>
      <c r="AK3" s="361"/>
      <c r="AL3" s="361"/>
      <c r="AM3" s="361"/>
      <c r="AN3" s="362"/>
      <c r="AO3" s="16"/>
      <c r="AP3" s="10"/>
    </row>
    <row r="4" spans="2:42" s="14" customFormat="1" x14ac:dyDescent="0.45">
      <c r="AP4" s="17"/>
    </row>
    <row r="5" spans="2:42" s="14" customFormat="1" x14ac:dyDescent="0.45">
      <c r="B5" s="353" t="s">
        <v>315</v>
      </c>
      <c r="C5" s="353"/>
      <c r="D5" s="353"/>
      <c r="E5" s="353"/>
      <c r="F5" s="353"/>
      <c r="G5" s="353"/>
      <c r="H5" s="353"/>
      <c r="I5" s="353"/>
      <c r="J5" s="353"/>
      <c r="K5" s="353"/>
      <c r="L5" s="353"/>
      <c r="M5" s="353"/>
      <c r="N5" s="353"/>
      <c r="O5" s="353"/>
      <c r="P5" s="353"/>
      <c r="Q5" s="353"/>
      <c r="R5" s="353"/>
      <c r="S5" s="353"/>
      <c r="T5" s="353"/>
      <c r="U5" s="353"/>
      <c r="V5" s="353"/>
      <c r="W5" s="353"/>
      <c r="X5" s="353"/>
      <c r="Y5" s="353"/>
      <c r="Z5" s="353"/>
      <c r="AA5" s="353"/>
      <c r="AB5" s="353"/>
      <c r="AC5" s="353"/>
      <c r="AD5" s="353"/>
      <c r="AE5" s="353"/>
      <c r="AF5" s="353"/>
      <c r="AG5" s="353"/>
      <c r="AH5" s="353"/>
      <c r="AI5" s="353"/>
      <c r="AJ5" s="353"/>
      <c r="AK5" s="353"/>
      <c r="AL5" s="353"/>
      <c r="AM5" s="353"/>
      <c r="AN5" s="353"/>
    </row>
    <row r="6" spans="2:42" s="14" customFormat="1" x14ac:dyDescent="0.45">
      <c r="B6" s="353" t="s">
        <v>116</v>
      </c>
      <c r="C6" s="353"/>
      <c r="D6" s="353"/>
      <c r="E6" s="353"/>
      <c r="F6" s="353"/>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3"/>
      <c r="AM6" s="353"/>
      <c r="AN6" s="353"/>
    </row>
    <row r="7" spans="2:42" s="14" customFormat="1" ht="13.5" customHeight="1" x14ac:dyDescent="0.45">
      <c r="B7" s="14" t="s">
        <v>316</v>
      </c>
      <c r="AE7" s="83" t="s">
        <v>24</v>
      </c>
      <c r="AF7" s="353"/>
      <c r="AG7" s="353"/>
      <c r="AH7" s="14" t="s">
        <v>25</v>
      </c>
      <c r="AI7" s="353"/>
      <c r="AJ7" s="353"/>
      <c r="AK7" s="14" t="s">
        <v>26</v>
      </c>
      <c r="AL7" s="353"/>
      <c r="AM7" s="353"/>
      <c r="AN7" s="14" t="s">
        <v>117</v>
      </c>
    </row>
    <row r="8" spans="2:42" s="14" customFormat="1" ht="13.5" customHeight="1" x14ac:dyDescent="0.45">
      <c r="B8" s="352" t="s">
        <v>374</v>
      </c>
      <c r="C8" s="352"/>
      <c r="D8" s="352"/>
      <c r="E8" s="352"/>
      <c r="F8" s="352"/>
      <c r="G8" s="352"/>
      <c r="H8" s="352"/>
      <c r="I8" s="352"/>
      <c r="J8" s="352"/>
      <c r="K8" s="352"/>
      <c r="V8" s="14" t="s">
        <v>317</v>
      </c>
      <c r="AE8" s="83"/>
      <c r="AF8" s="82"/>
      <c r="AG8" s="82"/>
      <c r="AI8" s="82"/>
      <c r="AJ8" s="82"/>
      <c r="AL8" s="82"/>
      <c r="AM8" s="82"/>
    </row>
    <row r="9" spans="2:42" s="14" customFormat="1" ht="13.5" customHeight="1" x14ac:dyDescent="0.45">
      <c r="L9" s="82"/>
      <c r="M9" s="82"/>
      <c r="N9" s="82"/>
      <c r="O9" s="82"/>
      <c r="P9" s="82"/>
      <c r="Q9" s="82"/>
      <c r="R9" s="82"/>
      <c r="S9" s="82"/>
      <c r="V9" s="353" t="s">
        <v>318</v>
      </c>
      <c r="W9" s="353"/>
      <c r="X9" s="353"/>
      <c r="Y9" s="354"/>
      <c r="Z9" s="354"/>
      <c r="AA9" s="354"/>
      <c r="AB9" s="354"/>
      <c r="AC9" s="354"/>
      <c r="AD9" s="354"/>
      <c r="AE9" s="354"/>
      <c r="AF9" s="354"/>
      <c r="AG9" s="354"/>
      <c r="AH9" s="354"/>
      <c r="AI9" s="354"/>
      <c r="AJ9" s="354"/>
      <c r="AK9" s="354"/>
      <c r="AL9" s="354"/>
      <c r="AM9" s="354"/>
      <c r="AN9" s="354"/>
    </row>
    <row r="10" spans="2:42" s="14" customFormat="1" x14ac:dyDescent="0.45">
      <c r="X10" s="90"/>
      <c r="Y10" s="355"/>
      <c r="Z10" s="355"/>
      <c r="AA10" s="355"/>
      <c r="AB10" s="355"/>
      <c r="AC10" s="355"/>
      <c r="AD10" s="355"/>
      <c r="AE10" s="355"/>
      <c r="AF10" s="355"/>
      <c r="AG10" s="355"/>
      <c r="AH10" s="355"/>
      <c r="AI10" s="355"/>
      <c r="AJ10" s="355"/>
      <c r="AK10" s="355"/>
      <c r="AL10" s="355"/>
      <c r="AM10" s="355"/>
      <c r="AN10" s="355"/>
    </row>
    <row r="11" spans="2:42" s="14" customFormat="1" x14ac:dyDescent="0.45">
      <c r="V11" s="353" t="s">
        <v>319</v>
      </c>
      <c r="W11" s="353"/>
      <c r="X11" s="353"/>
      <c r="Y11" s="356"/>
      <c r="Z11" s="356"/>
      <c r="AA11" s="356"/>
      <c r="AB11" s="356"/>
      <c r="AC11" s="356"/>
      <c r="AD11" s="356"/>
      <c r="AE11" s="356"/>
      <c r="AF11" s="356"/>
      <c r="AG11" s="356"/>
      <c r="AH11" s="356"/>
      <c r="AI11" s="356"/>
      <c r="AJ11" s="356"/>
      <c r="AK11" s="356"/>
      <c r="AL11" s="356"/>
      <c r="AM11" s="356"/>
      <c r="AN11" s="356"/>
    </row>
    <row r="12" spans="2:42" s="14" customFormat="1" x14ac:dyDescent="0.45">
      <c r="X12" s="90"/>
      <c r="Y12" s="355"/>
      <c r="Z12" s="355"/>
      <c r="AA12" s="355"/>
      <c r="AB12" s="355"/>
      <c r="AC12" s="355"/>
      <c r="AD12" s="355"/>
      <c r="AE12" s="355"/>
      <c r="AF12" s="355"/>
      <c r="AG12" s="355"/>
      <c r="AH12" s="355"/>
      <c r="AI12" s="355"/>
      <c r="AJ12" s="355"/>
      <c r="AK12" s="355"/>
      <c r="AL12" s="355"/>
      <c r="AM12" s="355"/>
      <c r="AN12" s="355"/>
    </row>
    <row r="13" spans="2:42" s="14" customFormat="1" x14ac:dyDescent="0.45">
      <c r="C13" s="10" t="s">
        <v>320</v>
      </c>
      <c r="D13" s="10"/>
    </row>
    <row r="14" spans="2:42" s="14" customFormat="1" ht="6.75" customHeight="1" x14ac:dyDescent="0.45">
      <c r="C14" s="10"/>
      <c r="D14" s="10"/>
    </row>
    <row r="15" spans="2:42" s="14" customFormat="1" ht="14.25" customHeight="1" x14ac:dyDescent="0.45">
      <c r="B15" s="363" t="s">
        <v>118</v>
      </c>
      <c r="C15" s="366" t="s">
        <v>119</v>
      </c>
      <c r="D15" s="367"/>
      <c r="E15" s="367"/>
      <c r="F15" s="367"/>
      <c r="G15" s="367"/>
      <c r="H15" s="367"/>
      <c r="I15" s="367"/>
      <c r="J15" s="367"/>
      <c r="K15" s="367"/>
      <c r="L15" s="368"/>
      <c r="M15" s="369"/>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0"/>
      <c r="AK15" s="370"/>
      <c r="AL15" s="370"/>
      <c r="AM15" s="370"/>
      <c r="AN15" s="371"/>
    </row>
    <row r="16" spans="2:42" s="14" customFormat="1" ht="14.25" customHeight="1" x14ac:dyDescent="0.45">
      <c r="B16" s="364"/>
      <c r="C16" s="372" t="s">
        <v>120</v>
      </c>
      <c r="D16" s="373"/>
      <c r="E16" s="373"/>
      <c r="F16" s="373"/>
      <c r="G16" s="373"/>
      <c r="H16" s="373"/>
      <c r="I16" s="373"/>
      <c r="J16" s="373"/>
      <c r="K16" s="373"/>
      <c r="L16" s="374"/>
      <c r="M16" s="375"/>
      <c r="N16" s="376"/>
      <c r="O16" s="376"/>
      <c r="P16" s="376"/>
      <c r="Q16" s="376"/>
      <c r="R16" s="376"/>
      <c r="S16" s="376"/>
      <c r="T16" s="376"/>
      <c r="U16" s="376"/>
      <c r="V16" s="376"/>
      <c r="W16" s="376"/>
      <c r="X16" s="376"/>
      <c r="Y16" s="376"/>
      <c r="Z16" s="376"/>
      <c r="AA16" s="376"/>
      <c r="AB16" s="376"/>
      <c r="AC16" s="376"/>
      <c r="AD16" s="376"/>
      <c r="AE16" s="376"/>
      <c r="AF16" s="376"/>
      <c r="AG16" s="376"/>
      <c r="AH16" s="376"/>
      <c r="AI16" s="376"/>
      <c r="AJ16" s="376"/>
      <c r="AK16" s="376"/>
      <c r="AL16" s="376"/>
      <c r="AM16" s="376"/>
      <c r="AN16" s="377"/>
    </row>
    <row r="17" spans="2:42" s="14" customFormat="1" ht="13.5" customHeight="1" x14ac:dyDescent="0.45">
      <c r="B17" s="364"/>
      <c r="C17" s="366" t="s">
        <v>121</v>
      </c>
      <c r="D17" s="367"/>
      <c r="E17" s="367"/>
      <c r="F17" s="367"/>
      <c r="G17" s="367"/>
      <c r="H17" s="367"/>
      <c r="I17" s="367"/>
      <c r="J17" s="367"/>
      <c r="K17" s="367"/>
      <c r="L17" s="378"/>
      <c r="M17" s="382" t="s">
        <v>122</v>
      </c>
      <c r="N17" s="382"/>
      <c r="O17" s="382"/>
      <c r="P17" s="382"/>
      <c r="Q17" s="383"/>
      <c r="R17" s="383"/>
      <c r="S17" s="383"/>
      <c r="T17" s="15" t="s">
        <v>123</v>
      </c>
      <c r="U17" s="383"/>
      <c r="V17" s="383"/>
      <c r="W17" s="383"/>
      <c r="X17" s="15" t="s">
        <v>124</v>
      </c>
      <c r="Y17" s="382"/>
      <c r="Z17" s="382"/>
      <c r="AA17" s="382"/>
      <c r="AB17" s="382"/>
      <c r="AC17" s="382"/>
      <c r="AD17" s="382"/>
      <c r="AE17" s="382"/>
      <c r="AF17" s="382"/>
      <c r="AG17" s="382"/>
      <c r="AH17" s="382"/>
      <c r="AI17" s="382"/>
      <c r="AJ17" s="382"/>
      <c r="AK17" s="382"/>
      <c r="AL17" s="382"/>
      <c r="AM17" s="382"/>
      <c r="AN17" s="384"/>
    </row>
    <row r="18" spans="2:42" s="14" customFormat="1" ht="13.5" customHeight="1" x14ac:dyDescent="0.45">
      <c r="B18" s="364"/>
      <c r="C18" s="379"/>
      <c r="D18" s="380"/>
      <c r="E18" s="380"/>
      <c r="F18" s="380"/>
      <c r="G18" s="380"/>
      <c r="H18" s="380"/>
      <c r="I18" s="380"/>
      <c r="J18" s="380"/>
      <c r="K18" s="380"/>
      <c r="L18" s="381"/>
      <c r="M18" s="385"/>
      <c r="N18" s="386"/>
      <c r="O18" s="386"/>
      <c r="P18" s="386"/>
      <c r="Q18" s="386"/>
      <c r="R18" s="386"/>
      <c r="S18" s="386"/>
      <c r="T18" s="386"/>
      <c r="U18" s="386"/>
      <c r="V18" s="386"/>
      <c r="W18" s="386"/>
      <c r="X18" s="386"/>
      <c r="Y18" s="386"/>
      <c r="Z18" s="386"/>
      <c r="AA18" s="386"/>
      <c r="AB18" s="386"/>
      <c r="AC18" s="386"/>
      <c r="AD18" s="386"/>
      <c r="AE18" s="386"/>
      <c r="AF18" s="386"/>
      <c r="AG18" s="386"/>
      <c r="AH18" s="386"/>
      <c r="AI18" s="386"/>
      <c r="AJ18" s="386"/>
      <c r="AK18" s="386"/>
      <c r="AL18" s="386"/>
      <c r="AM18" s="386"/>
      <c r="AN18" s="387"/>
    </row>
    <row r="19" spans="2:42" s="14" customFormat="1" ht="13.5" customHeight="1" x14ac:dyDescent="0.45">
      <c r="B19" s="364"/>
      <c r="C19" s="372"/>
      <c r="D19" s="373"/>
      <c r="E19" s="373"/>
      <c r="F19" s="373"/>
      <c r="G19" s="373"/>
      <c r="H19" s="373"/>
      <c r="I19" s="373"/>
      <c r="J19" s="373"/>
      <c r="K19" s="373"/>
      <c r="L19" s="374"/>
      <c r="M19" s="388" t="s">
        <v>321</v>
      </c>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9"/>
    </row>
    <row r="20" spans="2:42" s="14" customFormat="1" ht="14.25" customHeight="1" x14ac:dyDescent="0.45">
      <c r="B20" s="364"/>
      <c r="C20" s="390" t="s">
        <v>125</v>
      </c>
      <c r="D20" s="391"/>
      <c r="E20" s="391"/>
      <c r="F20" s="391"/>
      <c r="G20" s="391"/>
      <c r="H20" s="391"/>
      <c r="I20" s="391"/>
      <c r="J20" s="391"/>
      <c r="K20" s="391"/>
      <c r="L20" s="392"/>
      <c r="M20" s="357" t="s">
        <v>126</v>
      </c>
      <c r="N20" s="358"/>
      <c r="O20" s="358"/>
      <c r="P20" s="358"/>
      <c r="Q20" s="359"/>
      <c r="R20" s="360"/>
      <c r="S20" s="361"/>
      <c r="T20" s="361"/>
      <c r="U20" s="361"/>
      <c r="V20" s="361"/>
      <c r="W20" s="361"/>
      <c r="X20" s="361"/>
      <c r="Y20" s="361"/>
      <c r="Z20" s="361"/>
      <c r="AA20" s="362"/>
      <c r="AB20" s="393" t="s">
        <v>127</v>
      </c>
      <c r="AC20" s="382"/>
      <c r="AD20" s="382"/>
      <c r="AE20" s="382"/>
      <c r="AF20" s="384"/>
      <c r="AG20" s="360"/>
      <c r="AH20" s="361"/>
      <c r="AI20" s="361"/>
      <c r="AJ20" s="361"/>
      <c r="AK20" s="361"/>
      <c r="AL20" s="361"/>
      <c r="AM20" s="361"/>
      <c r="AN20" s="362"/>
    </row>
    <row r="21" spans="2:42" ht="14.25" customHeight="1" x14ac:dyDescent="0.2">
      <c r="B21" s="364"/>
      <c r="C21" s="394" t="s">
        <v>322</v>
      </c>
      <c r="D21" s="395"/>
      <c r="E21" s="395"/>
      <c r="F21" s="395"/>
      <c r="G21" s="395"/>
      <c r="H21" s="395"/>
      <c r="I21" s="395"/>
      <c r="J21" s="395"/>
      <c r="K21" s="395"/>
      <c r="L21" s="396"/>
      <c r="M21" s="397"/>
      <c r="N21" s="398"/>
      <c r="O21" s="398"/>
      <c r="P21" s="398"/>
      <c r="Q21" s="398"/>
      <c r="R21" s="398"/>
      <c r="S21" s="398"/>
      <c r="T21" s="398"/>
      <c r="U21" s="399"/>
      <c r="V21" s="357" t="s">
        <v>128</v>
      </c>
      <c r="W21" s="358"/>
      <c r="X21" s="358"/>
      <c r="Y21" s="358"/>
      <c r="Z21" s="358"/>
      <c r="AA21" s="359"/>
      <c r="AB21" s="397"/>
      <c r="AC21" s="398"/>
      <c r="AD21" s="398"/>
      <c r="AE21" s="398"/>
      <c r="AF21" s="398"/>
      <c r="AG21" s="398"/>
      <c r="AH21" s="398"/>
      <c r="AI21" s="398"/>
      <c r="AJ21" s="398"/>
      <c r="AK21" s="398"/>
      <c r="AL21" s="398"/>
      <c r="AM21" s="398"/>
      <c r="AN21" s="399"/>
      <c r="AP21" s="11"/>
    </row>
    <row r="22" spans="2:42" ht="14.25" customHeight="1" x14ac:dyDescent="0.2">
      <c r="B22" s="364"/>
      <c r="C22" s="400" t="s">
        <v>129</v>
      </c>
      <c r="D22" s="401"/>
      <c r="E22" s="401"/>
      <c r="F22" s="401"/>
      <c r="G22" s="401"/>
      <c r="H22" s="401"/>
      <c r="I22" s="401"/>
      <c r="J22" s="401"/>
      <c r="K22" s="401"/>
      <c r="L22" s="402"/>
      <c r="M22" s="357" t="s">
        <v>130</v>
      </c>
      <c r="N22" s="358"/>
      <c r="O22" s="358"/>
      <c r="P22" s="358"/>
      <c r="Q22" s="359"/>
      <c r="R22" s="403"/>
      <c r="S22" s="404"/>
      <c r="T22" s="404"/>
      <c r="U22" s="404"/>
      <c r="V22" s="404"/>
      <c r="W22" s="404"/>
      <c r="X22" s="404"/>
      <c r="Y22" s="404"/>
      <c r="Z22" s="404"/>
      <c r="AA22" s="405"/>
      <c r="AB22" s="398" t="s">
        <v>131</v>
      </c>
      <c r="AC22" s="398"/>
      <c r="AD22" s="398"/>
      <c r="AE22" s="398"/>
      <c r="AF22" s="399"/>
      <c r="AG22" s="403"/>
      <c r="AH22" s="404"/>
      <c r="AI22" s="404"/>
      <c r="AJ22" s="404"/>
      <c r="AK22" s="404"/>
      <c r="AL22" s="404"/>
      <c r="AM22" s="404"/>
      <c r="AN22" s="405"/>
      <c r="AP22" s="11"/>
    </row>
    <row r="23" spans="2:42" ht="13.5" customHeight="1" x14ac:dyDescent="0.2">
      <c r="B23" s="364"/>
      <c r="C23" s="366" t="s">
        <v>132</v>
      </c>
      <c r="D23" s="367"/>
      <c r="E23" s="367"/>
      <c r="F23" s="367"/>
      <c r="G23" s="367"/>
      <c r="H23" s="367"/>
      <c r="I23" s="367"/>
      <c r="J23" s="367"/>
      <c r="K23" s="367"/>
      <c r="L23" s="378"/>
      <c r="M23" s="382" t="s">
        <v>122</v>
      </c>
      <c r="N23" s="382"/>
      <c r="O23" s="382"/>
      <c r="P23" s="382"/>
      <c r="Q23" s="383"/>
      <c r="R23" s="383"/>
      <c r="S23" s="383"/>
      <c r="T23" s="15" t="s">
        <v>123</v>
      </c>
      <c r="U23" s="383"/>
      <c r="V23" s="383"/>
      <c r="W23" s="383"/>
      <c r="X23" s="15" t="s">
        <v>124</v>
      </c>
      <c r="Y23" s="382"/>
      <c r="Z23" s="382"/>
      <c r="AA23" s="382"/>
      <c r="AB23" s="382"/>
      <c r="AC23" s="382"/>
      <c r="AD23" s="382"/>
      <c r="AE23" s="382"/>
      <c r="AF23" s="382"/>
      <c r="AG23" s="382"/>
      <c r="AH23" s="382"/>
      <c r="AI23" s="382"/>
      <c r="AJ23" s="382"/>
      <c r="AK23" s="382"/>
      <c r="AL23" s="382"/>
      <c r="AM23" s="382"/>
      <c r="AN23" s="384"/>
      <c r="AP23" s="11"/>
    </row>
    <row r="24" spans="2:42" ht="14.25" customHeight="1" x14ac:dyDescent="0.2">
      <c r="B24" s="364"/>
      <c r="C24" s="379"/>
      <c r="D24" s="380"/>
      <c r="E24" s="380"/>
      <c r="F24" s="380"/>
      <c r="G24" s="380"/>
      <c r="H24" s="380"/>
      <c r="I24" s="380"/>
      <c r="J24" s="380"/>
      <c r="K24" s="380"/>
      <c r="L24" s="381"/>
      <c r="M24" s="385"/>
      <c r="N24" s="386"/>
      <c r="O24" s="386"/>
      <c r="P24" s="386"/>
      <c r="Q24" s="386"/>
      <c r="R24" s="386"/>
      <c r="S24" s="386"/>
      <c r="T24" s="386"/>
      <c r="U24" s="386"/>
      <c r="V24" s="386"/>
      <c r="W24" s="386"/>
      <c r="X24" s="386"/>
      <c r="Y24" s="386"/>
      <c r="Z24" s="386"/>
      <c r="AA24" s="386"/>
      <c r="AB24" s="386"/>
      <c r="AC24" s="386"/>
      <c r="AD24" s="386"/>
      <c r="AE24" s="386"/>
      <c r="AF24" s="386"/>
      <c r="AG24" s="386"/>
      <c r="AH24" s="386"/>
      <c r="AI24" s="386"/>
      <c r="AJ24" s="386"/>
      <c r="AK24" s="386"/>
      <c r="AL24" s="386"/>
      <c r="AM24" s="386"/>
      <c r="AN24" s="387"/>
      <c r="AP24" s="11"/>
    </row>
    <row r="25" spans="2:42" x14ac:dyDescent="0.2">
      <c r="B25" s="365"/>
      <c r="C25" s="372"/>
      <c r="D25" s="373"/>
      <c r="E25" s="373"/>
      <c r="F25" s="373"/>
      <c r="G25" s="373"/>
      <c r="H25" s="373"/>
      <c r="I25" s="373"/>
      <c r="J25" s="373"/>
      <c r="K25" s="373"/>
      <c r="L25" s="374"/>
      <c r="M25" s="388"/>
      <c r="N25" s="388"/>
      <c r="O25" s="388"/>
      <c r="P25" s="388"/>
      <c r="Q25" s="388"/>
      <c r="R25" s="388"/>
      <c r="S25" s="388"/>
      <c r="T25" s="388"/>
      <c r="U25" s="388"/>
      <c r="V25" s="388"/>
      <c r="W25" s="388"/>
      <c r="X25" s="388"/>
      <c r="Y25" s="388"/>
      <c r="Z25" s="388"/>
      <c r="AA25" s="388"/>
      <c r="AB25" s="388"/>
      <c r="AC25" s="388"/>
      <c r="AD25" s="388"/>
      <c r="AE25" s="388"/>
      <c r="AF25" s="388"/>
      <c r="AG25" s="388"/>
      <c r="AH25" s="388"/>
      <c r="AI25" s="388"/>
      <c r="AJ25" s="388"/>
      <c r="AK25" s="388"/>
      <c r="AL25" s="388"/>
      <c r="AM25" s="388"/>
      <c r="AN25" s="389"/>
      <c r="AP25" s="11"/>
    </row>
    <row r="26" spans="2:42" ht="13.5" customHeight="1" x14ac:dyDescent="0.2">
      <c r="B26" s="406" t="s">
        <v>133</v>
      </c>
      <c r="C26" s="366" t="s">
        <v>134</v>
      </c>
      <c r="D26" s="367"/>
      <c r="E26" s="367"/>
      <c r="F26" s="367"/>
      <c r="G26" s="367"/>
      <c r="H26" s="367"/>
      <c r="I26" s="367"/>
      <c r="J26" s="367"/>
      <c r="K26" s="367"/>
      <c r="L26" s="378"/>
      <c r="M26" s="369"/>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1"/>
      <c r="AP26" s="11"/>
    </row>
    <row r="27" spans="2:42" ht="13.5" customHeight="1" x14ac:dyDescent="0.2">
      <c r="B27" s="407"/>
      <c r="C27" s="372" t="s">
        <v>135</v>
      </c>
      <c r="D27" s="373"/>
      <c r="E27" s="373"/>
      <c r="F27" s="373"/>
      <c r="G27" s="373"/>
      <c r="H27" s="373"/>
      <c r="I27" s="373"/>
      <c r="J27" s="373"/>
      <c r="K27" s="373"/>
      <c r="L27" s="374"/>
      <c r="M27" s="375"/>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7"/>
      <c r="AP27" s="11"/>
    </row>
    <row r="28" spans="2:42" ht="13.5" customHeight="1" x14ac:dyDescent="0.2">
      <c r="B28" s="407"/>
      <c r="C28" s="366" t="s">
        <v>136</v>
      </c>
      <c r="D28" s="367"/>
      <c r="E28" s="367"/>
      <c r="F28" s="367"/>
      <c r="G28" s="367"/>
      <c r="H28" s="367"/>
      <c r="I28" s="367"/>
      <c r="J28" s="367"/>
      <c r="K28" s="367"/>
      <c r="L28" s="378"/>
      <c r="M28" s="382" t="s">
        <v>122</v>
      </c>
      <c r="N28" s="382"/>
      <c r="O28" s="382"/>
      <c r="P28" s="382"/>
      <c r="Q28" s="383"/>
      <c r="R28" s="383"/>
      <c r="S28" s="383"/>
      <c r="T28" s="15" t="s">
        <v>123</v>
      </c>
      <c r="U28" s="383"/>
      <c r="V28" s="383"/>
      <c r="W28" s="383"/>
      <c r="X28" s="15" t="s">
        <v>124</v>
      </c>
      <c r="Y28" s="382"/>
      <c r="Z28" s="382"/>
      <c r="AA28" s="382"/>
      <c r="AB28" s="382"/>
      <c r="AC28" s="382"/>
      <c r="AD28" s="382"/>
      <c r="AE28" s="382"/>
      <c r="AF28" s="382"/>
      <c r="AG28" s="382"/>
      <c r="AH28" s="382"/>
      <c r="AI28" s="382"/>
      <c r="AJ28" s="382"/>
      <c r="AK28" s="382"/>
      <c r="AL28" s="382"/>
      <c r="AM28" s="382"/>
      <c r="AN28" s="384"/>
      <c r="AP28" s="11"/>
    </row>
    <row r="29" spans="2:42" ht="14.25" customHeight="1" x14ac:dyDescent="0.2">
      <c r="B29" s="407"/>
      <c r="C29" s="379"/>
      <c r="D29" s="380"/>
      <c r="E29" s="380"/>
      <c r="F29" s="380"/>
      <c r="G29" s="380"/>
      <c r="H29" s="380"/>
      <c r="I29" s="380"/>
      <c r="J29" s="380"/>
      <c r="K29" s="380"/>
      <c r="L29" s="381"/>
      <c r="M29" s="385"/>
      <c r="N29" s="386"/>
      <c r="O29" s="386"/>
      <c r="P29" s="386"/>
      <c r="Q29" s="386"/>
      <c r="R29" s="386"/>
      <c r="S29" s="386"/>
      <c r="T29" s="386"/>
      <c r="U29" s="386"/>
      <c r="V29" s="386"/>
      <c r="W29" s="386"/>
      <c r="X29" s="386"/>
      <c r="Y29" s="386"/>
      <c r="Z29" s="386"/>
      <c r="AA29" s="386"/>
      <c r="AB29" s="386"/>
      <c r="AC29" s="386"/>
      <c r="AD29" s="386"/>
      <c r="AE29" s="386"/>
      <c r="AF29" s="386"/>
      <c r="AG29" s="386"/>
      <c r="AH29" s="386"/>
      <c r="AI29" s="386"/>
      <c r="AJ29" s="386"/>
      <c r="AK29" s="386"/>
      <c r="AL29" s="386"/>
      <c r="AM29" s="386"/>
      <c r="AN29" s="387"/>
      <c r="AP29" s="11"/>
    </row>
    <row r="30" spans="2:42" x14ac:dyDescent="0.2">
      <c r="B30" s="407"/>
      <c r="C30" s="372"/>
      <c r="D30" s="373"/>
      <c r="E30" s="373"/>
      <c r="F30" s="373"/>
      <c r="G30" s="373"/>
      <c r="H30" s="373"/>
      <c r="I30" s="373"/>
      <c r="J30" s="373"/>
      <c r="K30" s="373"/>
      <c r="L30" s="374"/>
      <c r="M30" s="388"/>
      <c r="N30" s="388"/>
      <c r="O30" s="388"/>
      <c r="P30" s="388"/>
      <c r="Q30" s="388"/>
      <c r="R30" s="388"/>
      <c r="S30" s="388"/>
      <c r="T30" s="388"/>
      <c r="U30" s="388"/>
      <c r="V30" s="388"/>
      <c r="W30" s="388"/>
      <c r="X30" s="388"/>
      <c r="Y30" s="388"/>
      <c r="Z30" s="388"/>
      <c r="AA30" s="388"/>
      <c r="AB30" s="388"/>
      <c r="AC30" s="388"/>
      <c r="AD30" s="388"/>
      <c r="AE30" s="388"/>
      <c r="AF30" s="388"/>
      <c r="AG30" s="388"/>
      <c r="AH30" s="388"/>
      <c r="AI30" s="388"/>
      <c r="AJ30" s="388"/>
      <c r="AK30" s="388"/>
      <c r="AL30" s="388"/>
      <c r="AM30" s="388"/>
      <c r="AN30" s="389"/>
      <c r="AP30" s="11"/>
    </row>
    <row r="31" spans="2:42" ht="14.25" customHeight="1" x14ac:dyDescent="0.2">
      <c r="B31" s="407"/>
      <c r="C31" s="390" t="s">
        <v>125</v>
      </c>
      <c r="D31" s="391"/>
      <c r="E31" s="391"/>
      <c r="F31" s="391"/>
      <c r="G31" s="391"/>
      <c r="H31" s="391"/>
      <c r="I31" s="391"/>
      <c r="J31" s="391"/>
      <c r="K31" s="391"/>
      <c r="L31" s="392"/>
      <c r="M31" s="357" t="s">
        <v>126</v>
      </c>
      <c r="N31" s="358"/>
      <c r="O31" s="358"/>
      <c r="P31" s="358"/>
      <c r="Q31" s="359"/>
      <c r="R31" s="360"/>
      <c r="S31" s="361"/>
      <c r="T31" s="361"/>
      <c r="U31" s="361"/>
      <c r="V31" s="361"/>
      <c r="W31" s="361"/>
      <c r="X31" s="361"/>
      <c r="Y31" s="361"/>
      <c r="Z31" s="361"/>
      <c r="AA31" s="362"/>
      <c r="AB31" s="393" t="s">
        <v>127</v>
      </c>
      <c r="AC31" s="382"/>
      <c r="AD31" s="382"/>
      <c r="AE31" s="382"/>
      <c r="AF31" s="384"/>
      <c r="AG31" s="360"/>
      <c r="AH31" s="361"/>
      <c r="AI31" s="361"/>
      <c r="AJ31" s="361"/>
      <c r="AK31" s="361"/>
      <c r="AL31" s="361"/>
      <c r="AM31" s="361"/>
      <c r="AN31" s="362"/>
      <c r="AP31" s="11"/>
    </row>
    <row r="32" spans="2:42" ht="13.5" customHeight="1" x14ac:dyDescent="0.2">
      <c r="B32" s="407"/>
      <c r="C32" s="409" t="s">
        <v>137</v>
      </c>
      <c r="D32" s="410"/>
      <c r="E32" s="410"/>
      <c r="F32" s="410"/>
      <c r="G32" s="410"/>
      <c r="H32" s="410"/>
      <c r="I32" s="410"/>
      <c r="J32" s="410"/>
      <c r="K32" s="410"/>
      <c r="L32" s="411"/>
      <c r="M32" s="382" t="s">
        <v>122</v>
      </c>
      <c r="N32" s="382"/>
      <c r="O32" s="382"/>
      <c r="P32" s="382"/>
      <c r="Q32" s="383"/>
      <c r="R32" s="383"/>
      <c r="S32" s="383"/>
      <c r="T32" s="15" t="s">
        <v>123</v>
      </c>
      <c r="U32" s="383"/>
      <c r="V32" s="383"/>
      <c r="W32" s="383"/>
      <c r="X32" s="15" t="s">
        <v>124</v>
      </c>
      <c r="Y32" s="382"/>
      <c r="Z32" s="382"/>
      <c r="AA32" s="382"/>
      <c r="AB32" s="382"/>
      <c r="AC32" s="382"/>
      <c r="AD32" s="382"/>
      <c r="AE32" s="382"/>
      <c r="AF32" s="382"/>
      <c r="AG32" s="382"/>
      <c r="AH32" s="382"/>
      <c r="AI32" s="382"/>
      <c r="AJ32" s="382"/>
      <c r="AK32" s="382"/>
      <c r="AL32" s="382"/>
      <c r="AM32" s="382"/>
      <c r="AN32" s="384"/>
      <c r="AP32" s="11"/>
    </row>
    <row r="33" spans="2:42" ht="14.25" customHeight="1" x14ac:dyDescent="0.2">
      <c r="B33" s="407"/>
      <c r="C33" s="412"/>
      <c r="D33" s="413"/>
      <c r="E33" s="413"/>
      <c r="F33" s="413"/>
      <c r="G33" s="413"/>
      <c r="H33" s="413"/>
      <c r="I33" s="413"/>
      <c r="J33" s="413"/>
      <c r="K33" s="413"/>
      <c r="L33" s="414"/>
      <c r="M33" s="385"/>
      <c r="N33" s="386"/>
      <c r="O33" s="386"/>
      <c r="P33" s="386"/>
      <c r="Q33" s="386"/>
      <c r="R33" s="386"/>
      <c r="S33" s="386"/>
      <c r="T33" s="386"/>
      <c r="U33" s="386"/>
      <c r="V33" s="386"/>
      <c r="W33" s="386"/>
      <c r="X33" s="386"/>
      <c r="Y33" s="386"/>
      <c r="Z33" s="386"/>
      <c r="AA33" s="386"/>
      <c r="AB33" s="386"/>
      <c r="AC33" s="386"/>
      <c r="AD33" s="386"/>
      <c r="AE33" s="386"/>
      <c r="AF33" s="386"/>
      <c r="AG33" s="386"/>
      <c r="AH33" s="386"/>
      <c r="AI33" s="386"/>
      <c r="AJ33" s="386"/>
      <c r="AK33" s="386"/>
      <c r="AL33" s="386"/>
      <c r="AM33" s="386"/>
      <c r="AN33" s="387"/>
      <c r="AP33" s="11"/>
    </row>
    <row r="34" spans="2:42" x14ac:dyDescent="0.2">
      <c r="B34" s="407"/>
      <c r="C34" s="415"/>
      <c r="D34" s="416"/>
      <c r="E34" s="416"/>
      <c r="F34" s="416"/>
      <c r="G34" s="416"/>
      <c r="H34" s="416"/>
      <c r="I34" s="416"/>
      <c r="J34" s="416"/>
      <c r="K34" s="416"/>
      <c r="L34" s="417"/>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9"/>
      <c r="AP34" s="11"/>
    </row>
    <row r="35" spans="2:42" ht="14.25" customHeight="1" x14ac:dyDescent="0.2">
      <c r="B35" s="407"/>
      <c r="C35" s="390" t="s">
        <v>125</v>
      </c>
      <c r="D35" s="391"/>
      <c r="E35" s="391"/>
      <c r="F35" s="391"/>
      <c r="G35" s="391"/>
      <c r="H35" s="391"/>
      <c r="I35" s="391"/>
      <c r="J35" s="391"/>
      <c r="K35" s="391"/>
      <c r="L35" s="392"/>
      <c r="M35" s="357" t="s">
        <v>126</v>
      </c>
      <c r="N35" s="358"/>
      <c r="O35" s="358"/>
      <c r="P35" s="358"/>
      <c r="Q35" s="359"/>
      <c r="R35" s="360"/>
      <c r="S35" s="361"/>
      <c r="T35" s="361"/>
      <c r="U35" s="361"/>
      <c r="V35" s="361"/>
      <c r="W35" s="361"/>
      <c r="X35" s="361"/>
      <c r="Y35" s="361"/>
      <c r="Z35" s="361"/>
      <c r="AA35" s="362"/>
      <c r="AB35" s="393" t="s">
        <v>127</v>
      </c>
      <c r="AC35" s="382"/>
      <c r="AD35" s="382"/>
      <c r="AE35" s="382"/>
      <c r="AF35" s="384"/>
      <c r="AG35" s="360"/>
      <c r="AH35" s="361"/>
      <c r="AI35" s="361"/>
      <c r="AJ35" s="361"/>
      <c r="AK35" s="361"/>
      <c r="AL35" s="361"/>
      <c r="AM35" s="361"/>
      <c r="AN35" s="362"/>
      <c r="AP35" s="11"/>
    </row>
    <row r="36" spans="2:42" ht="14.25" customHeight="1" x14ac:dyDescent="0.2">
      <c r="B36" s="407"/>
      <c r="C36" s="390" t="s">
        <v>138</v>
      </c>
      <c r="D36" s="391"/>
      <c r="E36" s="391"/>
      <c r="F36" s="391"/>
      <c r="G36" s="391"/>
      <c r="H36" s="391"/>
      <c r="I36" s="391"/>
      <c r="J36" s="391"/>
      <c r="K36" s="391"/>
      <c r="L36" s="392"/>
      <c r="M36" s="400"/>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2"/>
      <c r="AP36" s="11"/>
    </row>
    <row r="37" spans="2:42" ht="13.5" customHeight="1" x14ac:dyDescent="0.2">
      <c r="B37" s="407"/>
      <c r="C37" s="366" t="s">
        <v>139</v>
      </c>
      <c r="D37" s="367"/>
      <c r="E37" s="367"/>
      <c r="F37" s="367"/>
      <c r="G37" s="367"/>
      <c r="H37" s="367"/>
      <c r="I37" s="367"/>
      <c r="J37" s="367"/>
      <c r="K37" s="367"/>
      <c r="L37" s="378"/>
      <c r="M37" s="382" t="s">
        <v>122</v>
      </c>
      <c r="N37" s="382"/>
      <c r="O37" s="382"/>
      <c r="P37" s="382"/>
      <c r="Q37" s="383"/>
      <c r="R37" s="383"/>
      <c r="S37" s="383"/>
      <c r="T37" s="15" t="s">
        <v>123</v>
      </c>
      <c r="U37" s="383"/>
      <c r="V37" s="383"/>
      <c r="W37" s="383"/>
      <c r="X37" s="15" t="s">
        <v>124</v>
      </c>
      <c r="Y37" s="382"/>
      <c r="Z37" s="382"/>
      <c r="AA37" s="382"/>
      <c r="AB37" s="382"/>
      <c r="AC37" s="382"/>
      <c r="AD37" s="382"/>
      <c r="AE37" s="382"/>
      <c r="AF37" s="382"/>
      <c r="AG37" s="382"/>
      <c r="AH37" s="382"/>
      <c r="AI37" s="382"/>
      <c r="AJ37" s="382"/>
      <c r="AK37" s="382"/>
      <c r="AL37" s="382"/>
      <c r="AM37" s="382"/>
      <c r="AN37" s="384"/>
      <c r="AP37" s="11"/>
    </row>
    <row r="38" spans="2:42" ht="14.25" customHeight="1" x14ac:dyDescent="0.2">
      <c r="B38" s="407"/>
      <c r="C38" s="379"/>
      <c r="D38" s="380"/>
      <c r="E38" s="380"/>
      <c r="F38" s="380"/>
      <c r="G38" s="380"/>
      <c r="H38" s="380"/>
      <c r="I38" s="380"/>
      <c r="J38" s="380"/>
      <c r="K38" s="380"/>
      <c r="L38" s="381"/>
      <c r="M38" s="385"/>
      <c r="N38" s="386"/>
      <c r="O38" s="386"/>
      <c r="P38" s="386"/>
      <c r="Q38" s="386"/>
      <c r="R38" s="386"/>
      <c r="S38" s="386"/>
      <c r="T38" s="386"/>
      <c r="U38" s="386"/>
      <c r="V38" s="386"/>
      <c r="W38" s="386"/>
      <c r="X38" s="386"/>
      <c r="Y38" s="386"/>
      <c r="Z38" s="386"/>
      <c r="AA38" s="386"/>
      <c r="AB38" s="386"/>
      <c r="AC38" s="386"/>
      <c r="AD38" s="386"/>
      <c r="AE38" s="386"/>
      <c r="AF38" s="386"/>
      <c r="AG38" s="386"/>
      <c r="AH38" s="386"/>
      <c r="AI38" s="386"/>
      <c r="AJ38" s="386"/>
      <c r="AK38" s="386"/>
      <c r="AL38" s="386"/>
      <c r="AM38" s="386"/>
      <c r="AN38" s="387"/>
      <c r="AP38" s="11"/>
    </row>
    <row r="39" spans="2:42" x14ac:dyDescent="0.2">
      <c r="B39" s="408"/>
      <c r="C39" s="372"/>
      <c r="D39" s="373"/>
      <c r="E39" s="373"/>
      <c r="F39" s="373"/>
      <c r="G39" s="373"/>
      <c r="H39" s="373"/>
      <c r="I39" s="373"/>
      <c r="J39" s="373"/>
      <c r="K39" s="373"/>
      <c r="L39" s="374"/>
      <c r="M39" s="388"/>
      <c r="N39" s="388"/>
      <c r="O39" s="388"/>
      <c r="P39" s="388"/>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9"/>
      <c r="AP39" s="11"/>
    </row>
    <row r="40" spans="2:42" ht="13.5" customHeight="1" x14ac:dyDescent="0.2">
      <c r="B40" s="406" t="s">
        <v>140</v>
      </c>
      <c r="C40" s="418" t="s">
        <v>141</v>
      </c>
      <c r="D40" s="419"/>
      <c r="E40" s="419"/>
      <c r="F40" s="419"/>
      <c r="G40" s="419"/>
      <c r="H40" s="419"/>
      <c r="I40" s="419"/>
      <c r="J40" s="419"/>
      <c r="K40" s="419"/>
      <c r="L40" s="419"/>
      <c r="M40" s="422" t="s">
        <v>142</v>
      </c>
      <c r="N40" s="423"/>
      <c r="O40" s="84" t="s">
        <v>143</v>
      </c>
      <c r="P40" s="85"/>
      <c r="Q40" s="86"/>
      <c r="R40" s="426" t="s">
        <v>144</v>
      </c>
      <c r="S40" s="427"/>
      <c r="T40" s="427"/>
      <c r="U40" s="427"/>
      <c r="V40" s="427"/>
      <c r="W40" s="427"/>
      <c r="X40" s="427"/>
      <c r="Y40" s="427"/>
      <c r="Z40" s="428"/>
      <c r="AA40" s="432" t="s">
        <v>145</v>
      </c>
      <c r="AB40" s="433"/>
      <c r="AC40" s="433"/>
      <c r="AD40" s="434"/>
      <c r="AE40" s="435" t="s">
        <v>146</v>
      </c>
      <c r="AF40" s="436"/>
      <c r="AG40" s="436"/>
      <c r="AH40" s="436"/>
      <c r="AI40" s="441" t="s">
        <v>147</v>
      </c>
      <c r="AJ40" s="442"/>
      <c r="AK40" s="442"/>
      <c r="AL40" s="442"/>
      <c r="AM40" s="442"/>
      <c r="AN40" s="443"/>
      <c r="AP40" s="11"/>
    </row>
    <row r="41" spans="2:42" ht="14.25" customHeight="1" x14ac:dyDescent="0.2">
      <c r="B41" s="407"/>
      <c r="C41" s="420"/>
      <c r="D41" s="421"/>
      <c r="E41" s="421"/>
      <c r="F41" s="421"/>
      <c r="G41" s="421"/>
      <c r="H41" s="421"/>
      <c r="I41" s="421"/>
      <c r="J41" s="421"/>
      <c r="K41" s="421"/>
      <c r="L41" s="421"/>
      <c r="M41" s="424"/>
      <c r="N41" s="425"/>
      <c r="O41" s="18" t="s">
        <v>148</v>
      </c>
      <c r="P41" s="19"/>
      <c r="Q41" s="20"/>
      <c r="R41" s="429"/>
      <c r="S41" s="430"/>
      <c r="T41" s="430"/>
      <c r="U41" s="430"/>
      <c r="V41" s="430"/>
      <c r="W41" s="430"/>
      <c r="X41" s="430"/>
      <c r="Y41" s="430"/>
      <c r="Z41" s="431"/>
      <c r="AA41" s="21" t="s">
        <v>149</v>
      </c>
      <c r="AB41" s="12"/>
      <c r="AC41" s="12"/>
      <c r="AD41" s="12"/>
      <c r="AE41" s="444" t="s">
        <v>150</v>
      </c>
      <c r="AF41" s="445"/>
      <c r="AG41" s="445"/>
      <c r="AH41" s="445"/>
      <c r="AI41" s="444" t="s">
        <v>151</v>
      </c>
      <c r="AJ41" s="445"/>
      <c r="AK41" s="445"/>
      <c r="AL41" s="445"/>
      <c r="AM41" s="445"/>
      <c r="AN41" s="446"/>
      <c r="AP41" s="11"/>
    </row>
    <row r="42" spans="2:42" ht="14.25" customHeight="1" x14ac:dyDescent="0.2">
      <c r="B42" s="407"/>
      <c r="C42" s="364" t="s">
        <v>152</v>
      </c>
      <c r="D42" s="22"/>
      <c r="E42" s="448" t="s">
        <v>153</v>
      </c>
      <c r="F42" s="448"/>
      <c r="G42" s="448"/>
      <c r="H42" s="448"/>
      <c r="I42" s="448"/>
      <c r="J42" s="448"/>
      <c r="K42" s="448"/>
      <c r="L42" s="449"/>
      <c r="M42" s="450"/>
      <c r="N42" s="451"/>
      <c r="O42" s="452"/>
      <c r="P42" s="453"/>
      <c r="Q42" s="454"/>
      <c r="R42" s="23" t="s">
        <v>13</v>
      </c>
      <c r="S42" s="455" t="s">
        <v>154</v>
      </c>
      <c r="T42" s="455"/>
      <c r="U42" s="24" t="s">
        <v>13</v>
      </c>
      <c r="V42" s="455" t="s">
        <v>155</v>
      </c>
      <c r="W42" s="455"/>
      <c r="X42" s="24" t="s">
        <v>13</v>
      </c>
      <c r="Y42" s="455" t="s">
        <v>156</v>
      </c>
      <c r="Z42" s="456"/>
      <c r="AA42" s="437"/>
      <c r="AB42" s="438"/>
      <c r="AC42" s="438"/>
      <c r="AD42" s="439"/>
      <c r="AE42" s="440"/>
      <c r="AF42" s="438"/>
      <c r="AG42" s="438"/>
      <c r="AH42" s="439"/>
      <c r="AI42" s="23" t="s">
        <v>13</v>
      </c>
      <c r="AJ42" s="455" t="s">
        <v>157</v>
      </c>
      <c r="AK42" s="455"/>
      <c r="AL42" s="24" t="s">
        <v>323</v>
      </c>
      <c r="AM42" s="455" t="s">
        <v>158</v>
      </c>
      <c r="AN42" s="456"/>
      <c r="AP42" s="11"/>
    </row>
    <row r="43" spans="2:42" ht="14.25" customHeight="1" x14ac:dyDescent="0.2">
      <c r="B43" s="407"/>
      <c r="C43" s="364"/>
      <c r="D43" s="22"/>
      <c r="E43" s="448" t="s">
        <v>159</v>
      </c>
      <c r="F43" s="457"/>
      <c r="G43" s="457"/>
      <c r="H43" s="457"/>
      <c r="I43" s="457"/>
      <c r="J43" s="457"/>
      <c r="K43" s="457"/>
      <c r="L43" s="458"/>
      <c r="M43" s="450"/>
      <c r="N43" s="451"/>
      <c r="O43" s="452"/>
      <c r="P43" s="453"/>
      <c r="Q43" s="454"/>
      <c r="R43" s="23" t="s">
        <v>13</v>
      </c>
      <c r="S43" s="455" t="s">
        <v>154</v>
      </c>
      <c r="T43" s="455"/>
      <c r="U43" s="24" t="s">
        <v>13</v>
      </c>
      <c r="V43" s="455" t="s">
        <v>155</v>
      </c>
      <c r="W43" s="455"/>
      <c r="X43" s="24" t="s">
        <v>13</v>
      </c>
      <c r="Y43" s="455" t="s">
        <v>156</v>
      </c>
      <c r="Z43" s="456"/>
      <c r="AA43" s="437"/>
      <c r="AB43" s="438"/>
      <c r="AC43" s="438"/>
      <c r="AD43" s="439"/>
      <c r="AE43" s="440"/>
      <c r="AF43" s="438"/>
      <c r="AG43" s="438"/>
      <c r="AH43" s="439"/>
      <c r="AI43" s="23" t="s">
        <v>13</v>
      </c>
      <c r="AJ43" s="455" t="s">
        <v>157</v>
      </c>
      <c r="AK43" s="455"/>
      <c r="AL43" s="24" t="s">
        <v>323</v>
      </c>
      <c r="AM43" s="455" t="s">
        <v>158</v>
      </c>
      <c r="AN43" s="456"/>
      <c r="AP43" s="11"/>
    </row>
    <row r="44" spans="2:42" ht="14.25" customHeight="1" x14ac:dyDescent="0.2">
      <c r="B44" s="407"/>
      <c r="C44" s="364"/>
      <c r="D44" s="22"/>
      <c r="E44" s="448" t="s">
        <v>160</v>
      </c>
      <c r="F44" s="457"/>
      <c r="G44" s="457"/>
      <c r="H44" s="457"/>
      <c r="I44" s="457"/>
      <c r="J44" s="457"/>
      <c r="K44" s="457"/>
      <c r="L44" s="458"/>
      <c r="M44" s="450"/>
      <c r="N44" s="451"/>
      <c r="O44" s="452"/>
      <c r="P44" s="453"/>
      <c r="Q44" s="454"/>
      <c r="R44" s="23" t="s">
        <v>13</v>
      </c>
      <c r="S44" s="455" t="s">
        <v>154</v>
      </c>
      <c r="T44" s="455"/>
      <c r="U44" s="24" t="s">
        <v>13</v>
      </c>
      <c r="V44" s="455" t="s">
        <v>155</v>
      </c>
      <c r="W44" s="455"/>
      <c r="X44" s="24" t="s">
        <v>13</v>
      </c>
      <c r="Y44" s="455" t="s">
        <v>156</v>
      </c>
      <c r="Z44" s="456"/>
      <c r="AA44" s="437"/>
      <c r="AB44" s="438"/>
      <c r="AC44" s="438"/>
      <c r="AD44" s="439"/>
      <c r="AE44" s="440"/>
      <c r="AF44" s="438"/>
      <c r="AG44" s="438"/>
      <c r="AH44" s="439"/>
      <c r="AI44" s="23" t="s">
        <v>13</v>
      </c>
      <c r="AJ44" s="455" t="s">
        <v>157</v>
      </c>
      <c r="AK44" s="455"/>
      <c r="AL44" s="24" t="s">
        <v>323</v>
      </c>
      <c r="AM44" s="455" t="s">
        <v>158</v>
      </c>
      <c r="AN44" s="456"/>
      <c r="AP44" s="11"/>
    </row>
    <row r="45" spans="2:42" ht="14.25" customHeight="1" x14ac:dyDescent="0.2">
      <c r="B45" s="407"/>
      <c r="C45" s="364"/>
      <c r="D45" s="22"/>
      <c r="E45" s="448" t="s">
        <v>161</v>
      </c>
      <c r="F45" s="457"/>
      <c r="G45" s="457"/>
      <c r="H45" s="457"/>
      <c r="I45" s="457"/>
      <c r="J45" s="457"/>
      <c r="K45" s="457"/>
      <c r="L45" s="458"/>
      <c r="M45" s="450"/>
      <c r="N45" s="451"/>
      <c r="O45" s="452"/>
      <c r="P45" s="453"/>
      <c r="Q45" s="454"/>
      <c r="R45" s="23" t="s">
        <v>13</v>
      </c>
      <c r="S45" s="455" t="s">
        <v>154</v>
      </c>
      <c r="T45" s="455"/>
      <c r="U45" s="24" t="s">
        <v>13</v>
      </c>
      <c r="V45" s="455" t="s">
        <v>155</v>
      </c>
      <c r="W45" s="455"/>
      <c r="X45" s="24" t="s">
        <v>13</v>
      </c>
      <c r="Y45" s="455" t="s">
        <v>156</v>
      </c>
      <c r="Z45" s="456"/>
      <c r="AA45" s="437"/>
      <c r="AB45" s="438"/>
      <c r="AC45" s="438"/>
      <c r="AD45" s="439"/>
      <c r="AE45" s="440"/>
      <c r="AF45" s="438"/>
      <c r="AG45" s="438"/>
      <c r="AH45" s="439"/>
      <c r="AI45" s="23" t="s">
        <v>13</v>
      </c>
      <c r="AJ45" s="455" t="s">
        <v>157</v>
      </c>
      <c r="AK45" s="455"/>
      <c r="AL45" s="24" t="s">
        <v>323</v>
      </c>
      <c r="AM45" s="455" t="s">
        <v>158</v>
      </c>
      <c r="AN45" s="456"/>
      <c r="AP45" s="11"/>
    </row>
    <row r="46" spans="2:42" ht="14.25" customHeight="1" x14ac:dyDescent="0.2">
      <c r="B46" s="407"/>
      <c r="C46" s="364"/>
      <c r="D46" s="22"/>
      <c r="E46" s="448" t="s">
        <v>105</v>
      </c>
      <c r="F46" s="457"/>
      <c r="G46" s="457"/>
      <c r="H46" s="457"/>
      <c r="I46" s="457"/>
      <c r="J46" s="457"/>
      <c r="K46" s="457"/>
      <c r="L46" s="458"/>
      <c r="M46" s="450"/>
      <c r="N46" s="451"/>
      <c r="O46" s="452"/>
      <c r="P46" s="453"/>
      <c r="Q46" s="454"/>
      <c r="R46" s="23" t="s">
        <v>13</v>
      </c>
      <c r="S46" s="455" t="s">
        <v>154</v>
      </c>
      <c r="T46" s="455"/>
      <c r="U46" s="24" t="s">
        <v>13</v>
      </c>
      <c r="V46" s="455" t="s">
        <v>155</v>
      </c>
      <c r="W46" s="455"/>
      <c r="X46" s="24" t="s">
        <v>13</v>
      </c>
      <c r="Y46" s="455" t="s">
        <v>156</v>
      </c>
      <c r="Z46" s="456"/>
      <c r="AA46" s="437"/>
      <c r="AB46" s="438"/>
      <c r="AC46" s="438"/>
      <c r="AD46" s="439"/>
      <c r="AE46" s="440"/>
      <c r="AF46" s="438"/>
      <c r="AG46" s="438"/>
      <c r="AH46" s="439"/>
      <c r="AI46" s="23" t="s">
        <v>13</v>
      </c>
      <c r="AJ46" s="455" t="s">
        <v>157</v>
      </c>
      <c r="AK46" s="455"/>
      <c r="AL46" s="24" t="s">
        <v>323</v>
      </c>
      <c r="AM46" s="455" t="s">
        <v>158</v>
      </c>
      <c r="AN46" s="456"/>
      <c r="AP46" s="11"/>
    </row>
    <row r="47" spans="2:42" ht="14.25" customHeight="1" x14ac:dyDescent="0.2">
      <c r="B47" s="407"/>
      <c r="C47" s="364"/>
      <c r="D47" s="22"/>
      <c r="E47" s="459" t="s">
        <v>162</v>
      </c>
      <c r="F47" s="460"/>
      <c r="G47" s="460"/>
      <c r="H47" s="460"/>
      <c r="I47" s="460"/>
      <c r="J47" s="460"/>
      <c r="K47" s="460"/>
      <c r="L47" s="461"/>
      <c r="M47" s="450"/>
      <c r="N47" s="451"/>
      <c r="O47" s="452"/>
      <c r="P47" s="453"/>
      <c r="Q47" s="454"/>
      <c r="R47" s="23" t="s">
        <v>13</v>
      </c>
      <c r="S47" s="455" t="s">
        <v>154</v>
      </c>
      <c r="T47" s="455"/>
      <c r="U47" s="24" t="s">
        <v>13</v>
      </c>
      <c r="V47" s="455" t="s">
        <v>155</v>
      </c>
      <c r="W47" s="455"/>
      <c r="X47" s="24" t="s">
        <v>13</v>
      </c>
      <c r="Y47" s="455" t="s">
        <v>156</v>
      </c>
      <c r="Z47" s="456"/>
      <c r="AA47" s="437"/>
      <c r="AB47" s="438"/>
      <c r="AC47" s="438"/>
      <c r="AD47" s="439"/>
      <c r="AE47" s="440"/>
      <c r="AF47" s="438"/>
      <c r="AG47" s="438"/>
      <c r="AH47" s="439"/>
      <c r="AI47" s="23" t="s">
        <v>13</v>
      </c>
      <c r="AJ47" s="455" t="s">
        <v>157</v>
      </c>
      <c r="AK47" s="455"/>
      <c r="AL47" s="24" t="s">
        <v>323</v>
      </c>
      <c r="AM47" s="455" t="s">
        <v>158</v>
      </c>
      <c r="AN47" s="456"/>
      <c r="AP47" s="11"/>
    </row>
    <row r="48" spans="2:42" ht="14.25" customHeight="1" x14ac:dyDescent="0.2">
      <c r="B48" s="407"/>
      <c r="C48" s="364"/>
      <c r="D48" s="22"/>
      <c r="E48" s="459" t="s">
        <v>163</v>
      </c>
      <c r="F48" s="460"/>
      <c r="G48" s="460"/>
      <c r="H48" s="460"/>
      <c r="I48" s="460"/>
      <c r="J48" s="460"/>
      <c r="K48" s="460"/>
      <c r="L48" s="461"/>
      <c r="M48" s="450"/>
      <c r="N48" s="451"/>
      <c r="O48" s="452"/>
      <c r="P48" s="453"/>
      <c r="Q48" s="454"/>
      <c r="R48" s="23" t="s">
        <v>13</v>
      </c>
      <c r="S48" s="455" t="s">
        <v>154</v>
      </c>
      <c r="T48" s="455"/>
      <c r="U48" s="24" t="s">
        <v>13</v>
      </c>
      <c r="V48" s="455" t="s">
        <v>155</v>
      </c>
      <c r="W48" s="455"/>
      <c r="X48" s="24" t="s">
        <v>13</v>
      </c>
      <c r="Y48" s="455" t="s">
        <v>156</v>
      </c>
      <c r="Z48" s="456"/>
      <c r="AA48" s="437"/>
      <c r="AB48" s="438"/>
      <c r="AC48" s="438"/>
      <c r="AD48" s="439"/>
      <c r="AE48" s="440"/>
      <c r="AF48" s="438"/>
      <c r="AG48" s="438"/>
      <c r="AH48" s="439"/>
      <c r="AI48" s="23" t="s">
        <v>13</v>
      </c>
      <c r="AJ48" s="455" t="s">
        <v>157</v>
      </c>
      <c r="AK48" s="455"/>
      <c r="AL48" s="24" t="s">
        <v>323</v>
      </c>
      <c r="AM48" s="455" t="s">
        <v>158</v>
      </c>
      <c r="AN48" s="456"/>
      <c r="AP48" s="11"/>
    </row>
    <row r="49" spans="2:42" ht="14.25" customHeight="1" x14ac:dyDescent="0.2">
      <c r="B49" s="407"/>
      <c r="C49" s="364"/>
      <c r="D49" s="25"/>
      <c r="E49" s="459" t="s">
        <v>164</v>
      </c>
      <c r="F49" s="462"/>
      <c r="G49" s="462"/>
      <c r="H49" s="462"/>
      <c r="I49" s="462"/>
      <c r="J49" s="462"/>
      <c r="K49" s="462"/>
      <c r="L49" s="463"/>
      <c r="M49" s="450"/>
      <c r="N49" s="451"/>
      <c r="O49" s="452"/>
      <c r="P49" s="453"/>
      <c r="Q49" s="454"/>
      <c r="R49" s="23" t="s">
        <v>13</v>
      </c>
      <c r="S49" s="455" t="s">
        <v>154</v>
      </c>
      <c r="T49" s="455"/>
      <c r="U49" s="24" t="s">
        <v>13</v>
      </c>
      <c r="V49" s="455" t="s">
        <v>155</v>
      </c>
      <c r="W49" s="455"/>
      <c r="X49" s="24" t="s">
        <v>13</v>
      </c>
      <c r="Y49" s="455" t="s">
        <v>156</v>
      </c>
      <c r="Z49" s="456"/>
      <c r="AA49" s="437"/>
      <c r="AB49" s="438"/>
      <c r="AC49" s="438"/>
      <c r="AD49" s="439"/>
      <c r="AE49" s="440"/>
      <c r="AF49" s="438"/>
      <c r="AG49" s="438"/>
      <c r="AH49" s="439"/>
      <c r="AI49" s="23" t="s">
        <v>13</v>
      </c>
      <c r="AJ49" s="455" t="s">
        <v>157</v>
      </c>
      <c r="AK49" s="455"/>
      <c r="AL49" s="24" t="s">
        <v>323</v>
      </c>
      <c r="AM49" s="455" t="s">
        <v>158</v>
      </c>
      <c r="AN49" s="456"/>
      <c r="AP49" s="11"/>
    </row>
    <row r="50" spans="2:42" ht="14.25" customHeight="1" x14ac:dyDescent="0.2">
      <c r="B50" s="407"/>
      <c r="C50" s="364"/>
      <c r="D50" s="25"/>
      <c r="E50" s="478" t="s">
        <v>165</v>
      </c>
      <c r="F50" s="479"/>
      <c r="G50" s="479"/>
      <c r="H50" s="479"/>
      <c r="I50" s="479"/>
      <c r="J50" s="479"/>
      <c r="K50" s="479"/>
      <c r="L50" s="480"/>
      <c r="M50" s="450"/>
      <c r="N50" s="451"/>
      <c r="O50" s="452"/>
      <c r="P50" s="453"/>
      <c r="Q50" s="454"/>
      <c r="R50" s="23" t="s">
        <v>13</v>
      </c>
      <c r="S50" s="455" t="s">
        <v>154</v>
      </c>
      <c r="T50" s="455"/>
      <c r="U50" s="24" t="s">
        <v>13</v>
      </c>
      <c r="V50" s="455" t="s">
        <v>155</v>
      </c>
      <c r="W50" s="455"/>
      <c r="X50" s="24" t="s">
        <v>13</v>
      </c>
      <c r="Y50" s="455" t="s">
        <v>156</v>
      </c>
      <c r="Z50" s="456"/>
      <c r="AA50" s="437"/>
      <c r="AB50" s="438"/>
      <c r="AC50" s="438"/>
      <c r="AD50" s="439"/>
      <c r="AE50" s="440"/>
      <c r="AF50" s="438"/>
      <c r="AG50" s="438"/>
      <c r="AH50" s="439"/>
      <c r="AI50" s="23" t="s">
        <v>13</v>
      </c>
      <c r="AJ50" s="455" t="s">
        <v>157</v>
      </c>
      <c r="AK50" s="455"/>
      <c r="AL50" s="24" t="s">
        <v>323</v>
      </c>
      <c r="AM50" s="455" t="s">
        <v>158</v>
      </c>
      <c r="AN50" s="456"/>
      <c r="AP50" s="11"/>
    </row>
    <row r="51" spans="2:42" ht="14.25" customHeight="1" thickBot="1" x14ac:dyDescent="0.25">
      <c r="B51" s="407"/>
      <c r="C51" s="364"/>
      <c r="D51" s="91"/>
      <c r="E51" s="464" t="s">
        <v>166</v>
      </c>
      <c r="F51" s="465"/>
      <c r="G51" s="465"/>
      <c r="H51" s="465"/>
      <c r="I51" s="465"/>
      <c r="J51" s="465"/>
      <c r="K51" s="465"/>
      <c r="L51" s="466"/>
      <c r="M51" s="467"/>
      <c r="N51" s="468"/>
      <c r="O51" s="469"/>
      <c r="P51" s="470"/>
      <c r="Q51" s="471"/>
      <c r="R51" s="92" t="s">
        <v>13</v>
      </c>
      <c r="S51" s="472" t="s">
        <v>154</v>
      </c>
      <c r="T51" s="472"/>
      <c r="U51" s="93" t="s">
        <v>13</v>
      </c>
      <c r="V51" s="472" t="s">
        <v>155</v>
      </c>
      <c r="W51" s="472"/>
      <c r="X51" s="93" t="s">
        <v>13</v>
      </c>
      <c r="Y51" s="472" t="s">
        <v>156</v>
      </c>
      <c r="Z51" s="473"/>
      <c r="AA51" s="474"/>
      <c r="AB51" s="475"/>
      <c r="AC51" s="475"/>
      <c r="AD51" s="476"/>
      <c r="AE51" s="477"/>
      <c r="AF51" s="475"/>
      <c r="AG51" s="475"/>
      <c r="AH51" s="476"/>
      <c r="AI51" s="92" t="s">
        <v>13</v>
      </c>
      <c r="AJ51" s="472" t="s">
        <v>157</v>
      </c>
      <c r="AK51" s="472"/>
      <c r="AL51" s="93" t="s">
        <v>323</v>
      </c>
      <c r="AM51" s="472" t="s">
        <v>158</v>
      </c>
      <c r="AN51" s="473"/>
      <c r="AP51" s="11"/>
    </row>
    <row r="52" spans="2:42" ht="14.25" customHeight="1" x14ac:dyDescent="0.2">
      <c r="B52" s="407"/>
      <c r="C52" s="364"/>
      <c r="D52" s="94"/>
      <c r="E52" s="481" t="s">
        <v>167</v>
      </c>
      <c r="F52" s="481"/>
      <c r="G52" s="481"/>
      <c r="H52" s="481"/>
      <c r="I52" s="481"/>
      <c r="J52" s="481"/>
      <c r="K52" s="481"/>
      <c r="L52" s="482"/>
      <c r="M52" s="483"/>
      <c r="N52" s="484"/>
      <c r="O52" s="485"/>
      <c r="P52" s="445"/>
      <c r="Q52" s="446"/>
      <c r="R52" s="95" t="s">
        <v>13</v>
      </c>
      <c r="S52" s="416" t="s">
        <v>154</v>
      </c>
      <c r="T52" s="416"/>
      <c r="U52" s="96" t="s">
        <v>13</v>
      </c>
      <c r="V52" s="416" t="s">
        <v>155</v>
      </c>
      <c r="W52" s="416"/>
      <c r="X52" s="96" t="s">
        <v>13</v>
      </c>
      <c r="Y52" s="416" t="s">
        <v>156</v>
      </c>
      <c r="Z52" s="417"/>
      <c r="AA52" s="486"/>
      <c r="AB52" s="487"/>
      <c r="AC52" s="487"/>
      <c r="AD52" s="488"/>
      <c r="AE52" s="489"/>
      <c r="AF52" s="487"/>
      <c r="AG52" s="487"/>
      <c r="AH52" s="488"/>
      <c r="AI52" s="95" t="s">
        <v>13</v>
      </c>
      <c r="AJ52" s="416" t="s">
        <v>157</v>
      </c>
      <c r="AK52" s="416"/>
      <c r="AL52" s="96" t="s">
        <v>323</v>
      </c>
      <c r="AM52" s="416" t="s">
        <v>158</v>
      </c>
      <c r="AN52" s="417"/>
      <c r="AP52" s="11"/>
    </row>
    <row r="53" spans="2:42" ht="14.25" customHeight="1" x14ac:dyDescent="0.2">
      <c r="B53" s="407"/>
      <c r="C53" s="364"/>
      <c r="D53" s="22"/>
      <c r="E53" s="459" t="s">
        <v>168</v>
      </c>
      <c r="F53" s="460"/>
      <c r="G53" s="460"/>
      <c r="H53" s="460"/>
      <c r="I53" s="460"/>
      <c r="J53" s="460"/>
      <c r="K53" s="460"/>
      <c r="L53" s="461"/>
      <c r="M53" s="450"/>
      <c r="N53" s="451"/>
      <c r="O53" s="452"/>
      <c r="P53" s="453"/>
      <c r="Q53" s="454"/>
      <c r="R53" s="23" t="s">
        <v>13</v>
      </c>
      <c r="S53" s="455" t="s">
        <v>154</v>
      </c>
      <c r="T53" s="455"/>
      <c r="U53" s="24" t="s">
        <v>13</v>
      </c>
      <c r="V53" s="455" t="s">
        <v>155</v>
      </c>
      <c r="W53" s="455"/>
      <c r="X53" s="24" t="s">
        <v>13</v>
      </c>
      <c r="Y53" s="455" t="s">
        <v>156</v>
      </c>
      <c r="Z53" s="456"/>
      <c r="AA53" s="437"/>
      <c r="AB53" s="438"/>
      <c r="AC53" s="438"/>
      <c r="AD53" s="439"/>
      <c r="AE53" s="440"/>
      <c r="AF53" s="438"/>
      <c r="AG53" s="438"/>
      <c r="AH53" s="439"/>
      <c r="AI53" s="23" t="s">
        <v>13</v>
      </c>
      <c r="AJ53" s="455" t="s">
        <v>157</v>
      </c>
      <c r="AK53" s="455"/>
      <c r="AL53" s="24" t="s">
        <v>323</v>
      </c>
      <c r="AM53" s="455" t="s">
        <v>158</v>
      </c>
      <c r="AN53" s="456"/>
      <c r="AP53" s="11"/>
    </row>
    <row r="54" spans="2:42" ht="14.25" customHeight="1" thickBot="1" x14ac:dyDescent="0.25">
      <c r="B54" s="407"/>
      <c r="C54" s="447"/>
      <c r="D54" s="91"/>
      <c r="E54" s="464" t="s">
        <v>169</v>
      </c>
      <c r="F54" s="495"/>
      <c r="G54" s="495"/>
      <c r="H54" s="495"/>
      <c r="I54" s="495"/>
      <c r="J54" s="495"/>
      <c r="K54" s="495"/>
      <c r="L54" s="496"/>
      <c r="M54" s="467"/>
      <c r="N54" s="468"/>
      <c r="O54" s="469"/>
      <c r="P54" s="470"/>
      <c r="Q54" s="471"/>
      <c r="R54" s="92" t="s">
        <v>13</v>
      </c>
      <c r="S54" s="472" t="s">
        <v>154</v>
      </c>
      <c r="T54" s="472"/>
      <c r="U54" s="93" t="s">
        <v>13</v>
      </c>
      <c r="V54" s="472" t="s">
        <v>155</v>
      </c>
      <c r="W54" s="472"/>
      <c r="X54" s="93" t="s">
        <v>13</v>
      </c>
      <c r="Y54" s="472" t="s">
        <v>156</v>
      </c>
      <c r="Z54" s="473"/>
      <c r="AA54" s="474"/>
      <c r="AB54" s="475"/>
      <c r="AC54" s="475"/>
      <c r="AD54" s="476"/>
      <c r="AE54" s="477"/>
      <c r="AF54" s="475"/>
      <c r="AG54" s="475"/>
      <c r="AH54" s="476"/>
      <c r="AI54" s="92" t="s">
        <v>13</v>
      </c>
      <c r="AJ54" s="472" t="s">
        <v>157</v>
      </c>
      <c r="AK54" s="472"/>
      <c r="AL54" s="93" t="s">
        <v>323</v>
      </c>
      <c r="AM54" s="472" t="s">
        <v>158</v>
      </c>
      <c r="AN54" s="473"/>
      <c r="AP54" s="11"/>
    </row>
    <row r="55" spans="2:42" ht="14.25" customHeight="1" x14ac:dyDescent="0.2">
      <c r="B55" s="26"/>
      <c r="C55" s="490" t="s">
        <v>170</v>
      </c>
      <c r="D55" s="491"/>
      <c r="E55" s="491"/>
      <c r="F55" s="491"/>
      <c r="G55" s="491"/>
      <c r="H55" s="491"/>
      <c r="I55" s="491"/>
      <c r="J55" s="491"/>
      <c r="K55" s="491"/>
      <c r="L55" s="491"/>
      <c r="M55" s="483"/>
      <c r="N55" s="484"/>
      <c r="O55" s="485"/>
      <c r="P55" s="445"/>
      <c r="Q55" s="446"/>
      <c r="R55" s="95" t="s">
        <v>13</v>
      </c>
      <c r="S55" s="416" t="s">
        <v>154</v>
      </c>
      <c r="T55" s="416"/>
      <c r="U55" s="96" t="s">
        <v>13</v>
      </c>
      <c r="V55" s="416" t="s">
        <v>155</v>
      </c>
      <c r="W55" s="416"/>
      <c r="X55" s="96" t="s">
        <v>13</v>
      </c>
      <c r="Y55" s="416" t="s">
        <v>156</v>
      </c>
      <c r="Z55" s="417"/>
      <c r="AA55" s="486"/>
      <c r="AB55" s="487"/>
      <c r="AC55" s="487"/>
      <c r="AD55" s="488"/>
      <c r="AE55" s="489"/>
      <c r="AF55" s="487"/>
      <c r="AG55" s="487"/>
      <c r="AH55" s="488"/>
      <c r="AI55" s="492"/>
      <c r="AJ55" s="493"/>
      <c r="AK55" s="493"/>
      <c r="AL55" s="493"/>
      <c r="AM55" s="493"/>
      <c r="AN55" s="494"/>
      <c r="AP55" s="11"/>
    </row>
    <row r="56" spans="2:42" ht="14.25" customHeight="1" x14ac:dyDescent="0.2">
      <c r="B56" s="26"/>
      <c r="C56" s="400" t="s">
        <v>171</v>
      </c>
      <c r="D56" s="401"/>
      <c r="E56" s="401"/>
      <c r="F56" s="401"/>
      <c r="G56" s="401"/>
      <c r="H56" s="401"/>
      <c r="I56" s="401"/>
      <c r="J56" s="401"/>
      <c r="K56" s="401"/>
      <c r="L56" s="401"/>
      <c r="M56" s="450"/>
      <c r="N56" s="451"/>
      <c r="O56" s="452"/>
      <c r="P56" s="453"/>
      <c r="Q56" s="454"/>
      <c r="R56" s="23" t="s">
        <v>13</v>
      </c>
      <c r="S56" s="455" t="s">
        <v>154</v>
      </c>
      <c r="T56" s="455"/>
      <c r="U56" s="24" t="s">
        <v>13</v>
      </c>
      <c r="V56" s="455" t="s">
        <v>155</v>
      </c>
      <c r="W56" s="455"/>
      <c r="X56" s="24" t="s">
        <v>13</v>
      </c>
      <c r="Y56" s="455" t="s">
        <v>156</v>
      </c>
      <c r="Z56" s="456"/>
      <c r="AA56" s="437"/>
      <c r="AB56" s="438"/>
      <c r="AC56" s="438"/>
      <c r="AD56" s="439"/>
      <c r="AE56" s="440"/>
      <c r="AF56" s="438"/>
      <c r="AG56" s="438"/>
      <c r="AH56" s="439"/>
      <c r="AI56" s="497"/>
      <c r="AJ56" s="498"/>
      <c r="AK56" s="498"/>
      <c r="AL56" s="498"/>
      <c r="AM56" s="498"/>
      <c r="AN56" s="499"/>
      <c r="AP56" s="11"/>
    </row>
    <row r="57" spans="2:42" ht="14.25" customHeight="1" x14ac:dyDescent="0.2">
      <c r="B57" s="510" t="s">
        <v>172</v>
      </c>
      <c r="C57" s="478"/>
      <c r="D57" s="478"/>
      <c r="E57" s="478"/>
      <c r="F57" s="478"/>
      <c r="G57" s="478"/>
      <c r="H57" s="478"/>
      <c r="I57" s="478"/>
      <c r="J57" s="478"/>
      <c r="K57" s="511"/>
      <c r="L57" s="27"/>
      <c r="M57" s="97"/>
      <c r="N57" s="97"/>
      <c r="O57" s="97"/>
      <c r="P57" s="97"/>
      <c r="Q57" s="97"/>
      <c r="R57" s="98"/>
      <c r="S57" s="98"/>
      <c r="T57" s="98"/>
      <c r="U57" s="99"/>
      <c r="V57" s="88"/>
      <c r="W57" s="89"/>
      <c r="X57" s="89"/>
      <c r="Y57" s="89"/>
      <c r="Z57" s="89"/>
      <c r="AA57" s="89"/>
      <c r="AB57" s="28"/>
      <c r="AC57" s="28"/>
      <c r="AD57" s="28"/>
      <c r="AE57" s="29"/>
      <c r="AF57" s="29"/>
      <c r="AG57" s="29"/>
      <c r="AH57" s="29"/>
      <c r="AI57" s="29"/>
      <c r="AJ57" s="87"/>
      <c r="AK57" s="29"/>
      <c r="AL57" s="29"/>
      <c r="AM57" s="29"/>
      <c r="AN57" s="30"/>
      <c r="AP57" s="11"/>
    </row>
    <row r="58" spans="2:42" ht="14.25" customHeight="1" x14ac:dyDescent="0.2">
      <c r="B58" s="512" t="s">
        <v>173</v>
      </c>
      <c r="C58" s="512"/>
      <c r="D58" s="512"/>
      <c r="E58" s="512"/>
      <c r="F58" s="512"/>
      <c r="G58" s="512"/>
      <c r="H58" s="512"/>
      <c r="I58" s="512"/>
      <c r="J58" s="512"/>
      <c r="K58" s="513"/>
      <c r="L58" s="514"/>
      <c r="M58" s="515"/>
      <c r="N58" s="515"/>
      <c r="O58" s="515"/>
      <c r="P58" s="515"/>
      <c r="Q58" s="515"/>
      <c r="R58" s="515"/>
      <c r="S58" s="515"/>
      <c r="T58" s="515"/>
      <c r="U58" s="515"/>
      <c r="V58" s="515"/>
      <c r="W58" s="515"/>
      <c r="X58" s="515"/>
      <c r="Y58" s="515"/>
      <c r="Z58" s="515"/>
      <c r="AA58" s="515"/>
      <c r="AB58" s="515"/>
      <c r="AC58" s="515"/>
      <c r="AD58" s="515"/>
      <c r="AE58" s="515"/>
      <c r="AF58" s="515"/>
      <c r="AG58" s="515"/>
      <c r="AH58" s="515"/>
      <c r="AI58" s="515"/>
      <c r="AJ58" s="515"/>
      <c r="AK58" s="515"/>
      <c r="AL58" s="515"/>
      <c r="AM58" s="515"/>
      <c r="AN58" s="516"/>
      <c r="AP58" s="11"/>
    </row>
    <row r="59" spans="2:42" ht="14.25" customHeight="1" x14ac:dyDescent="0.2">
      <c r="B59" s="500" t="s">
        <v>174</v>
      </c>
      <c r="C59" s="500"/>
      <c r="D59" s="500"/>
      <c r="E59" s="500"/>
      <c r="F59" s="500"/>
      <c r="G59" s="500"/>
      <c r="H59" s="500"/>
      <c r="I59" s="500"/>
      <c r="J59" s="500"/>
      <c r="K59" s="500"/>
      <c r="L59" s="27"/>
      <c r="M59" s="97"/>
      <c r="N59" s="97"/>
      <c r="O59" s="97"/>
      <c r="P59" s="97"/>
      <c r="Q59" s="97"/>
      <c r="R59" s="98"/>
      <c r="S59" s="98"/>
      <c r="T59" s="98"/>
      <c r="U59" s="99"/>
      <c r="V59" s="88" t="s">
        <v>175</v>
      </c>
      <c r="W59" s="89"/>
      <c r="X59" s="89"/>
      <c r="Y59" s="89"/>
      <c r="Z59" s="89"/>
      <c r="AA59" s="89"/>
      <c r="AB59" s="28"/>
      <c r="AC59" s="28"/>
      <c r="AD59" s="28"/>
      <c r="AE59" s="29"/>
      <c r="AF59" s="29"/>
      <c r="AG59" s="29"/>
      <c r="AH59" s="29"/>
      <c r="AI59" s="29"/>
      <c r="AJ59" s="87"/>
      <c r="AK59" s="29"/>
      <c r="AL59" s="29"/>
      <c r="AM59" s="29"/>
      <c r="AN59" s="30"/>
      <c r="AP59" s="11"/>
    </row>
    <row r="60" spans="2:42" ht="14.25" customHeight="1" x14ac:dyDescent="0.2">
      <c r="B60" s="510" t="s">
        <v>176</v>
      </c>
      <c r="C60" s="478"/>
      <c r="D60" s="478"/>
      <c r="E60" s="478"/>
      <c r="F60" s="478"/>
      <c r="G60" s="478"/>
      <c r="H60" s="478"/>
      <c r="I60" s="478"/>
      <c r="J60" s="478"/>
      <c r="K60" s="511"/>
      <c r="L60" s="390"/>
      <c r="M60" s="391"/>
      <c r="N60" s="391"/>
      <c r="O60" s="391"/>
      <c r="P60" s="391"/>
      <c r="Q60" s="391"/>
      <c r="R60" s="391"/>
      <c r="S60" s="391"/>
      <c r="T60" s="391"/>
      <c r="U60" s="391"/>
      <c r="V60" s="391"/>
      <c r="W60" s="391"/>
      <c r="X60" s="391"/>
      <c r="Y60" s="391"/>
      <c r="Z60" s="391"/>
      <c r="AA60" s="391"/>
      <c r="AB60" s="391"/>
      <c r="AC60" s="391"/>
      <c r="AD60" s="391"/>
      <c r="AE60" s="391"/>
      <c r="AF60" s="391"/>
      <c r="AG60" s="391"/>
      <c r="AH60" s="391"/>
      <c r="AI60" s="391"/>
      <c r="AJ60" s="391"/>
      <c r="AK60" s="391"/>
      <c r="AL60" s="391"/>
      <c r="AM60" s="391"/>
      <c r="AN60" s="392"/>
      <c r="AP60" s="11"/>
    </row>
    <row r="61" spans="2:42" ht="14.25" customHeight="1" x14ac:dyDescent="0.2">
      <c r="B61" s="501" t="s">
        <v>177</v>
      </c>
      <c r="C61" s="502"/>
      <c r="D61" s="502"/>
      <c r="E61" s="502"/>
      <c r="F61" s="502"/>
      <c r="G61" s="502"/>
      <c r="H61" s="502"/>
      <c r="I61" s="502"/>
      <c r="J61" s="502"/>
      <c r="K61" s="502"/>
      <c r="L61" s="502"/>
      <c r="M61" s="502"/>
      <c r="N61" s="502"/>
      <c r="O61" s="31"/>
      <c r="P61" s="32"/>
      <c r="Q61" s="33"/>
      <c r="R61" s="33"/>
      <c r="S61" s="33"/>
      <c r="T61" s="33"/>
      <c r="U61" s="34"/>
      <c r="V61" s="88"/>
      <c r="W61" s="89"/>
      <c r="X61" s="89"/>
      <c r="Y61" s="89"/>
      <c r="Z61" s="89"/>
      <c r="AA61" s="89"/>
      <c r="AB61" s="28"/>
      <c r="AC61" s="28"/>
      <c r="AD61" s="28"/>
      <c r="AE61" s="29"/>
      <c r="AF61" s="29"/>
      <c r="AG61" s="29"/>
      <c r="AH61" s="29"/>
      <c r="AI61" s="29"/>
      <c r="AJ61" s="87"/>
      <c r="AK61" s="29"/>
      <c r="AL61" s="29"/>
      <c r="AM61" s="29"/>
      <c r="AN61" s="30"/>
      <c r="AP61" s="11"/>
    </row>
    <row r="62" spans="2:42" ht="14.25" customHeight="1" x14ac:dyDescent="0.2">
      <c r="B62" s="363" t="s">
        <v>178</v>
      </c>
      <c r="C62" s="397" t="s">
        <v>179</v>
      </c>
      <c r="D62" s="398"/>
      <c r="E62" s="398"/>
      <c r="F62" s="398"/>
      <c r="G62" s="398"/>
      <c r="H62" s="398"/>
      <c r="I62" s="398"/>
      <c r="J62" s="398"/>
      <c r="K62" s="398"/>
      <c r="L62" s="398"/>
      <c r="M62" s="398"/>
      <c r="N62" s="398"/>
      <c r="O62" s="398"/>
      <c r="P62" s="398"/>
      <c r="Q62" s="398"/>
      <c r="R62" s="398"/>
      <c r="S62" s="398"/>
      <c r="T62" s="399"/>
      <c r="U62" s="397" t="s">
        <v>180</v>
      </c>
      <c r="V62" s="503"/>
      <c r="W62" s="503"/>
      <c r="X62" s="503"/>
      <c r="Y62" s="503"/>
      <c r="Z62" s="503"/>
      <c r="AA62" s="503"/>
      <c r="AB62" s="503"/>
      <c r="AC62" s="503"/>
      <c r="AD62" s="503"/>
      <c r="AE62" s="503"/>
      <c r="AF62" s="503"/>
      <c r="AG62" s="503"/>
      <c r="AH62" s="503"/>
      <c r="AI62" s="503"/>
      <c r="AJ62" s="503"/>
      <c r="AK62" s="503"/>
      <c r="AL62" s="503"/>
      <c r="AM62" s="503"/>
      <c r="AN62" s="504"/>
      <c r="AP62" s="11"/>
    </row>
    <row r="63" spans="2:42" x14ac:dyDescent="0.2">
      <c r="B63" s="364"/>
      <c r="C63" s="418"/>
      <c r="D63" s="419"/>
      <c r="E63" s="419"/>
      <c r="F63" s="419"/>
      <c r="G63" s="419"/>
      <c r="H63" s="419"/>
      <c r="I63" s="419"/>
      <c r="J63" s="419"/>
      <c r="K63" s="419"/>
      <c r="L63" s="419"/>
      <c r="M63" s="419"/>
      <c r="N63" s="419"/>
      <c r="O63" s="419"/>
      <c r="P63" s="419"/>
      <c r="Q63" s="419"/>
      <c r="R63" s="419"/>
      <c r="S63" s="419"/>
      <c r="T63" s="505"/>
      <c r="U63" s="418"/>
      <c r="V63" s="419"/>
      <c r="W63" s="419"/>
      <c r="X63" s="419"/>
      <c r="Y63" s="419"/>
      <c r="Z63" s="419"/>
      <c r="AA63" s="419"/>
      <c r="AB63" s="419"/>
      <c r="AC63" s="419"/>
      <c r="AD63" s="419"/>
      <c r="AE63" s="419"/>
      <c r="AF63" s="419"/>
      <c r="AG63" s="419"/>
      <c r="AH63" s="419"/>
      <c r="AI63" s="419"/>
      <c r="AJ63" s="419"/>
      <c r="AK63" s="419"/>
      <c r="AL63" s="419"/>
      <c r="AM63" s="419"/>
      <c r="AN63" s="505"/>
      <c r="AP63" s="11"/>
    </row>
    <row r="64" spans="2:42" x14ac:dyDescent="0.2">
      <c r="B64" s="364"/>
      <c r="C64" s="420"/>
      <c r="D64" s="421"/>
      <c r="E64" s="421"/>
      <c r="F64" s="421"/>
      <c r="G64" s="421"/>
      <c r="H64" s="421"/>
      <c r="I64" s="421"/>
      <c r="J64" s="421"/>
      <c r="K64" s="421"/>
      <c r="L64" s="421"/>
      <c r="M64" s="421"/>
      <c r="N64" s="421"/>
      <c r="O64" s="421"/>
      <c r="P64" s="421"/>
      <c r="Q64" s="421"/>
      <c r="R64" s="421"/>
      <c r="S64" s="421"/>
      <c r="T64" s="506"/>
      <c r="U64" s="420"/>
      <c r="V64" s="421"/>
      <c r="W64" s="421"/>
      <c r="X64" s="421"/>
      <c r="Y64" s="421"/>
      <c r="Z64" s="421"/>
      <c r="AA64" s="421"/>
      <c r="AB64" s="421"/>
      <c r="AC64" s="421"/>
      <c r="AD64" s="421"/>
      <c r="AE64" s="421"/>
      <c r="AF64" s="421"/>
      <c r="AG64" s="421"/>
      <c r="AH64" s="421"/>
      <c r="AI64" s="421"/>
      <c r="AJ64" s="421"/>
      <c r="AK64" s="421"/>
      <c r="AL64" s="421"/>
      <c r="AM64" s="421"/>
      <c r="AN64" s="506"/>
      <c r="AP64" s="11"/>
    </row>
    <row r="65" spans="2:43" x14ac:dyDescent="0.2">
      <c r="B65" s="364"/>
      <c r="C65" s="420"/>
      <c r="D65" s="421"/>
      <c r="E65" s="421"/>
      <c r="F65" s="421"/>
      <c r="G65" s="421"/>
      <c r="H65" s="421"/>
      <c r="I65" s="421"/>
      <c r="J65" s="421"/>
      <c r="K65" s="421"/>
      <c r="L65" s="421"/>
      <c r="M65" s="421"/>
      <c r="N65" s="421"/>
      <c r="O65" s="421"/>
      <c r="P65" s="421"/>
      <c r="Q65" s="421"/>
      <c r="R65" s="421"/>
      <c r="S65" s="421"/>
      <c r="T65" s="506"/>
      <c r="U65" s="420"/>
      <c r="V65" s="421"/>
      <c r="W65" s="421"/>
      <c r="X65" s="421"/>
      <c r="Y65" s="421"/>
      <c r="Z65" s="421"/>
      <c r="AA65" s="421"/>
      <c r="AB65" s="421"/>
      <c r="AC65" s="421"/>
      <c r="AD65" s="421"/>
      <c r="AE65" s="421"/>
      <c r="AF65" s="421"/>
      <c r="AG65" s="421"/>
      <c r="AH65" s="421"/>
      <c r="AI65" s="421"/>
      <c r="AJ65" s="421"/>
      <c r="AK65" s="421"/>
      <c r="AL65" s="421"/>
      <c r="AM65" s="421"/>
      <c r="AN65" s="506"/>
      <c r="AP65" s="11"/>
    </row>
    <row r="66" spans="2:43" x14ac:dyDescent="0.2">
      <c r="B66" s="365"/>
      <c r="C66" s="507"/>
      <c r="D66" s="508"/>
      <c r="E66" s="508"/>
      <c r="F66" s="508"/>
      <c r="G66" s="508"/>
      <c r="H66" s="508"/>
      <c r="I66" s="508"/>
      <c r="J66" s="508"/>
      <c r="K66" s="508"/>
      <c r="L66" s="508"/>
      <c r="M66" s="508"/>
      <c r="N66" s="508"/>
      <c r="O66" s="508"/>
      <c r="P66" s="508"/>
      <c r="Q66" s="508"/>
      <c r="R66" s="508"/>
      <c r="S66" s="508"/>
      <c r="T66" s="509"/>
      <c r="U66" s="507"/>
      <c r="V66" s="508"/>
      <c r="W66" s="508"/>
      <c r="X66" s="508"/>
      <c r="Y66" s="508"/>
      <c r="Z66" s="508"/>
      <c r="AA66" s="508"/>
      <c r="AB66" s="508"/>
      <c r="AC66" s="508"/>
      <c r="AD66" s="508"/>
      <c r="AE66" s="508"/>
      <c r="AF66" s="508"/>
      <c r="AG66" s="508"/>
      <c r="AH66" s="508"/>
      <c r="AI66" s="508"/>
      <c r="AJ66" s="508"/>
      <c r="AK66" s="508"/>
      <c r="AL66" s="508"/>
      <c r="AM66" s="508"/>
      <c r="AN66" s="509"/>
      <c r="AP66" s="11"/>
    </row>
    <row r="67" spans="2:43" ht="14.25" customHeight="1" x14ac:dyDescent="0.2">
      <c r="B67" s="357" t="s">
        <v>181</v>
      </c>
      <c r="C67" s="358"/>
      <c r="D67" s="358"/>
      <c r="E67" s="358"/>
      <c r="F67" s="359"/>
      <c r="G67" s="500" t="s">
        <v>182</v>
      </c>
      <c r="H67" s="500"/>
      <c r="I67" s="500"/>
      <c r="J67" s="500"/>
      <c r="K67" s="500"/>
      <c r="L67" s="500"/>
      <c r="M67" s="500"/>
      <c r="N67" s="500"/>
      <c r="O67" s="500"/>
      <c r="P67" s="500"/>
      <c r="Q67" s="500"/>
      <c r="R67" s="500"/>
      <c r="S67" s="500"/>
      <c r="T67" s="500"/>
      <c r="U67" s="500"/>
      <c r="V67" s="500"/>
      <c r="W67" s="500"/>
      <c r="X67" s="500"/>
      <c r="Y67" s="500"/>
      <c r="Z67" s="500"/>
      <c r="AA67" s="500"/>
      <c r="AB67" s="500"/>
      <c r="AC67" s="500"/>
      <c r="AD67" s="500"/>
      <c r="AE67" s="500"/>
      <c r="AF67" s="500"/>
      <c r="AG67" s="500"/>
      <c r="AH67" s="500"/>
      <c r="AI67" s="500"/>
      <c r="AJ67" s="500"/>
      <c r="AK67" s="500"/>
      <c r="AL67" s="500"/>
      <c r="AM67" s="500"/>
      <c r="AN67" s="500"/>
      <c r="AP67" s="11"/>
    </row>
    <row r="69" spans="2:43" x14ac:dyDescent="0.2">
      <c r="B69" s="13" t="s">
        <v>183</v>
      </c>
    </row>
    <row r="70" spans="2:43" x14ac:dyDescent="0.2">
      <c r="B70" s="13" t="s">
        <v>324</v>
      </c>
    </row>
    <row r="71" spans="2:43" x14ac:dyDescent="0.2">
      <c r="B71" s="13" t="s">
        <v>325</v>
      </c>
    </row>
    <row r="72" spans="2:43" x14ac:dyDescent="0.2">
      <c r="B72" s="13" t="s">
        <v>184</v>
      </c>
    </row>
    <row r="73" spans="2:43" x14ac:dyDescent="0.2">
      <c r="B73" s="13" t="s">
        <v>185</v>
      </c>
    </row>
    <row r="74" spans="2:43" x14ac:dyDescent="0.2">
      <c r="B74" s="13" t="s">
        <v>186</v>
      </c>
    </row>
    <row r="75" spans="2:43" x14ac:dyDescent="0.2">
      <c r="B75" s="13" t="s">
        <v>326</v>
      </c>
      <c r="AP75" s="11"/>
      <c r="AQ75" s="13"/>
    </row>
    <row r="76" spans="2:43" x14ac:dyDescent="0.2">
      <c r="B76" s="13"/>
      <c r="E76" s="11" t="s">
        <v>327</v>
      </c>
      <c r="AP76" s="11"/>
      <c r="AQ76" s="13"/>
    </row>
    <row r="77" spans="2:43" x14ac:dyDescent="0.2">
      <c r="B77" s="13" t="s">
        <v>187</v>
      </c>
    </row>
    <row r="78" spans="2:43" x14ac:dyDescent="0.2">
      <c r="B78" s="13" t="s">
        <v>188</v>
      </c>
    </row>
    <row r="79" spans="2:43" x14ac:dyDescent="0.2">
      <c r="B79" s="13" t="s">
        <v>189</v>
      </c>
    </row>
    <row r="93" spans="2:2" ht="12.7" customHeight="1" x14ac:dyDescent="0.2">
      <c r="B93" s="35"/>
    </row>
    <row r="94" spans="2:2" ht="12.7" customHeight="1" x14ac:dyDescent="0.2">
      <c r="B94" s="35" t="s">
        <v>190</v>
      </c>
    </row>
    <row r="95" spans="2:2" ht="12.7" customHeight="1" x14ac:dyDescent="0.2">
      <c r="B95" s="35" t="s">
        <v>191</v>
      </c>
    </row>
    <row r="96" spans="2:2" ht="12.7" customHeight="1" x14ac:dyDescent="0.2">
      <c r="B96" s="35" t="s">
        <v>192</v>
      </c>
    </row>
    <row r="97" spans="2:2" ht="12.7" customHeight="1" x14ac:dyDescent="0.2">
      <c r="B97" s="35" t="s">
        <v>193</v>
      </c>
    </row>
    <row r="98" spans="2:2" ht="12.7" customHeight="1" x14ac:dyDescent="0.2">
      <c r="B98" s="35" t="s">
        <v>194</v>
      </c>
    </row>
    <row r="99" spans="2:2" ht="12.7" customHeight="1" x14ac:dyDescent="0.2">
      <c r="B99" s="35" t="s">
        <v>195</v>
      </c>
    </row>
    <row r="100" spans="2:2" ht="12.7" customHeight="1" x14ac:dyDescent="0.2">
      <c r="B100" s="35" t="s">
        <v>196</v>
      </c>
    </row>
    <row r="101" spans="2:2" ht="12.7" customHeight="1" x14ac:dyDescent="0.2">
      <c r="B101" s="35" t="s">
        <v>197</v>
      </c>
    </row>
    <row r="102" spans="2:2" ht="12.7" customHeight="1" x14ac:dyDescent="0.2"/>
    <row r="103" spans="2:2" ht="12.7" customHeight="1" x14ac:dyDescent="0.2"/>
    <row r="104" spans="2:2" ht="12.7" customHeight="1" x14ac:dyDescent="0.2"/>
    <row r="105" spans="2:2" ht="12.7" customHeight="1" x14ac:dyDescent="0.2"/>
    <row r="106" spans="2:2" ht="12.7" customHeight="1" x14ac:dyDescent="0.2"/>
    <row r="107" spans="2:2" ht="12.7" customHeight="1" x14ac:dyDescent="0.2"/>
    <row r="108" spans="2:2" ht="12.7" customHeight="1" x14ac:dyDescent="0.2"/>
    <row r="109" spans="2:2" ht="12.7" customHeight="1" x14ac:dyDescent="0.2"/>
    <row r="110" spans="2:2" ht="12.7" customHeight="1" x14ac:dyDescent="0.2"/>
    <row r="111" spans="2:2" ht="12.7" customHeight="1" x14ac:dyDescent="0.2"/>
    <row r="112" spans="2:2" ht="12.7" customHeight="1" x14ac:dyDescent="0.2"/>
    <row r="113" ht="12.7" customHeight="1" x14ac:dyDescent="0.2"/>
    <row r="114" ht="12.7" customHeight="1" x14ac:dyDescent="0.2"/>
    <row r="115" ht="12.7" customHeight="1" x14ac:dyDescent="0.2"/>
    <row r="116" ht="12.7" customHeight="1" x14ac:dyDescent="0.2"/>
    <row r="117" ht="12.7" customHeight="1" x14ac:dyDescent="0.2"/>
    <row r="118" ht="12.7" customHeight="1" x14ac:dyDescent="0.2"/>
    <row r="119" ht="12.7" customHeight="1" x14ac:dyDescent="0.2"/>
    <row r="120" ht="12.7" customHeight="1" x14ac:dyDescent="0.2"/>
    <row r="121" ht="12.7" customHeight="1" x14ac:dyDescent="0.2"/>
    <row r="122" ht="12.7" customHeight="1" x14ac:dyDescent="0.2"/>
    <row r="123" ht="12.7" customHeight="1" x14ac:dyDescent="0.2"/>
    <row r="124" ht="12.7" customHeight="1" x14ac:dyDescent="0.2"/>
    <row r="125" ht="12.7" customHeight="1" x14ac:dyDescent="0.2"/>
    <row r="126" ht="12.7" customHeight="1" x14ac:dyDescent="0.2"/>
    <row r="127" ht="12.7" customHeight="1" x14ac:dyDescent="0.2"/>
    <row r="128" ht="12.7" customHeight="1" x14ac:dyDescent="0.2"/>
    <row r="129" ht="12.7" customHeight="1" x14ac:dyDescent="0.2"/>
    <row r="130" ht="12.7" customHeight="1" x14ac:dyDescent="0.2"/>
    <row r="131" ht="12.7" customHeight="1" x14ac:dyDescent="0.2"/>
    <row r="132" ht="12.7" customHeight="1" x14ac:dyDescent="0.2"/>
    <row r="133" ht="12.7" customHeight="1" x14ac:dyDescent="0.2"/>
    <row r="134" ht="12.7" customHeight="1" x14ac:dyDescent="0.2"/>
    <row r="135" ht="12.7" customHeight="1" x14ac:dyDescent="0.2"/>
    <row r="136" ht="12.7" customHeight="1" x14ac:dyDescent="0.2"/>
    <row r="137" ht="12.7" customHeight="1" x14ac:dyDescent="0.2"/>
    <row r="138" ht="12.7" customHeight="1" x14ac:dyDescent="0.2"/>
    <row r="139" ht="12.7" customHeight="1" x14ac:dyDescent="0.2"/>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6"/>
  <dataValidations count="4">
    <dataValidation type="list" allowBlank="1" showInputMessage="1" sqref="M21:U21" xr:uid="{00000000-0002-0000-0500-000000000000}">
      <formula1>"社会福祉法人,医療法人,社団法人,財団法人,株式会社,有限会社,その他"</formula1>
    </dataValidation>
    <dataValidation type="list" allowBlank="1" showInputMessage="1" showErrorMessage="1" sqref="R42:R56 U42:U56 X42:X56 AI42:AI54 AL42:AL54" xr:uid="{00000000-0002-0000-0500-000001000000}">
      <formula1>"□,■"</formula1>
    </dataValidation>
    <dataValidation type="list" allowBlank="1" showInputMessage="1" showErrorMessage="1" sqref="M42:N56" xr:uid="{00000000-0002-0000-0500-000002000000}">
      <formula1>"○"</formula1>
    </dataValidation>
    <dataValidation type="list" allowBlank="1" showInputMessage="1" showErrorMessage="1" sqref="AE42:AH56" xr:uid="{00000000-0002-0000-0500-000003000000}">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2" orientation="portrait" cellComments="asDisplayed" r:id="rId1"/>
  <headerFooter alignWithMargins="0"/>
  <rowBreaks count="1" manualBreakCount="1">
    <brk id="41" max="40" man="1"/>
  </rowBreaks>
  <colBreaks count="1" manualBreakCount="1">
    <brk id="26" max="7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38A96-3948-4BE5-A3BB-A25E41B4691A}">
  <sheetPr>
    <pageSetUpPr fitToPage="1"/>
  </sheetPr>
  <dimension ref="B1:AH77"/>
  <sheetViews>
    <sheetView view="pageBreakPreview" zoomScale="40" zoomScaleNormal="100" zoomScaleSheetLayoutView="40" workbookViewId="0">
      <selection activeCell="F39" sqref="F39"/>
    </sheetView>
  </sheetViews>
  <sheetFormatPr defaultColWidth="9" defaultRowHeight="13.8" x14ac:dyDescent="0.45"/>
  <cols>
    <col min="1" max="1" width="9" style="169"/>
    <col min="2" max="3" width="4.19921875" style="292" customWidth="1"/>
    <col min="4" max="4" width="25" style="169" customWidth="1"/>
    <col min="5" max="5" width="4.8984375" style="169" customWidth="1"/>
    <col min="6" max="6" width="41.59765625" style="169" customWidth="1"/>
    <col min="7" max="7" width="4.8984375" style="169" customWidth="1"/>
    <col min="8" max="8" width="19.59765625" style="338" customWidth="1"/>
    <col min="9" max="9" width="33.8984375" style="169" customWidth="1"/>
    <col min="10" max="23" width="4.8984375" style="169" customWidth="1"/>
    <col min="24" max="24" width="7.19921875" style="169" customWidth="1"/>
    <col min="25" max="33" width="4.8984375" style="169" customWidth="1"/>
    <col min="34" max="16384" width="9" style="169"/>
  </cols>
  <sheetData>
    <row r="1" spans="2:33" x14ac:dyDescent="0.45">
      <c r="B1" s="102"/>
      <c r="C1" s="102"/>
      <c r="D1" s="289"/>
      <c r="E1" s="289"/>
      <c r="F1" s="289"/>
      <c r="G1" s="289"/>
      <c r="H1" s="314"/>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row>
    <row r="2" spans="2:33" ht="20.2" customHeight="1" x14ac:dyDescent="0.45">
      <c r="B2" s="101" t="s">
        <v>377</v>
      </c>
      <c r="C2" s="101"/>
      <c r="D2" s="289"/>
      <c r="E2" s="289"/>
      <c r="F2" s="289"/>
      <c r="G2" s="289"/>
      <c r="H2" s="314"/>
      <c r="I2" s="289"/>
      <c r="J2" s="289"/>
      <c r="K2" s="289"/>
      <c r="L2" s="289"/>
      <c r="M2" s="289"/>
      <c r="N2" s="289"/>
      <c r="O2" s="289"/>
      <c r="P2" s="289"/>
      <c r="Q2" s="289"/>
      <c r="R2" s="289"/>
      <c r="S2" s="289"/>
      <c r="T2" s="289"/>
      <c r="U2" s="289"/>
      <c r="V2" s="289"/>
      <c r="W2" s="289"/>
      <c r="X2" s="289"/>
      <c r="Y2" s="289"/>
      <c r="Z2" s="289"/>
      <c r="AA2" s="289"/>
      <c r="AB2" s="289"/>
      <c r="AC2" s="289"/>
      <c r="AD2" s="289"/>
      <c r="AE2" s="289"/>
      <c r="AF2" s="289"/>
      <c r="AG2" s="289"/>
    </row>
    <row r="3" spans="2:33" ht="20.2" customHeight="1" x14ac:dyDescent="0.45">
      <c r="B3" s="521" t="s">
        <v>53</v>
      </c>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row>
    <row r="4" spans="2:33" ht="20.2" customHeight="1" x14ac:dyDescent="0.45">
      <c r="B4" s="102"/>
      <c r="C4" s="102"/>
      <c r="D4" s="289"/>
      <c r="E4" s="289"/>
      <c r="F4" s="289"/>
      <c r="G4" s="289"/>
      <c r="H4" s="314"/>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row>
    <row r="5" spans="2:33" ht="30.05" customHeight="1" x14ac:dyDescent="0.45">
      <c r="B5" s="102"/>
      <c r="C5" s="102"/>
      <c r="D5" s="289"/>
      <c r="E5" s="289"/>
      <c r="F5" s="289"/>
      <c r="G5" s="289"/>
      <c r="H5" s="314"/>
      <c r="I5" s="289"/>
      <c r="J5" s="289"/>
      <c r="K5" s="102"/>
      <c r="L5" s="102"/>
      <c r="M5" s="102"/>
      <c r="N5" s="102"/>
      <c r="O5" s="102"/>
      <c r="P5" s="102"/>
      <c r="Q5" s="102"/>
      <c r="R5" s="102"/>
      <c r="S5" s="102"/>
      <c r="T5" s="522" t="s">
        <v>54</v>
      </c>
      <c r="U5" s="522"/>
      <c r="V5" s="522"/>
      <c r="W5" s="522"/>
      <c r="X5" s="103"/>
      <c r="Y5" s="104"/>
      <c r="Z5" s="104"/>
      <c r="AA5" s="104"/>
      <c r="AB5" s="104"/>
      <c r="AC5" s="104"/>
      <c r="AD5" s="104"/>
      <c r="AE5" s="104"/>
      <c r="AF5" s="104"/>
      <c r="AG5" s="282"/>
    </row>
    <row r="6" spans="2:33" ht="20.2" customHeight="1" x14ac:dyDescent="0.45">
      <c r="B6" s="102"/>
      <c r="C6" s="102"/>
      <c r="D6" s="289"/>
      <c r="E6" s="289"/>
      <c r="F6" s="289"/>
      <c r="G6" s="289"/>
      <c r="H6" s="314"/>
      <c r="I6" s="289"/>
      <c r="J6" s="289"/>
      <c r="K6" s="289"/>
      <c r="L6" s="289"/>
      <c r="M6" s="289"/>
      <c r="N6" s="289"/>
      <c r="O6" s="289"/>
      <c r="P6" s="289"/>
      <c r="Q6" s="289"/>
      <c r="R6" s="289"/>
      <c r="S6" s="289"/>
      <c r="T6" s="289"/>
      <c r="U6" s="289"/>
      <c r="V6" s="289"/>
      <c r="W6" s="289"/>
      <c r="X6" s="289"/>
      <c r="Y6" s="289"/>
      <c r="Z6" s="289"/>
      <c r="AA6" s="289"/>
      <c r="AB6" s="289"/>
      <c r="AC6" s="289"/>
      <c r="AD6" s="289"/>
      <c r="AE6" s="289"/>
      <c r="AF6" s="289"/>
      <c r="AG6" s="289"/>
    </row>
    <row r="7" spans="2:33" ht="18" customHeight="1" x14ac:dyDescent="0.45">
      <c r="B7" s="522" t="s">
        <v>55</v>
      </c>
      <c r="C7" s="522"/>
      <c r="D7" s="522"/>
      <c r="E7" s="522" t="s">
        <v>56</v>
      </c>
      <c r="F7" s="522"/>
      <c r="G7" s="523" t="s">
        <v>57</v>
      </c>
      <c r="H7" s="523"/>
      <c r="I7" s="522" t="s">
        <v>58</v>
      </c>
      <c r="J7" s="522"/>
      <c r="K7" s="522"/>
      <c r="L7" s="522"/>
      <c r="M7" s="522"/>
      <c r="N7" s="522"/>
      <c r="O7" s="522"/>
      <c r="P7" s="522"/>
      <c r="Q7" s="522"/>
      <c r="R7" s="522"/>
      <c r="S7" s="522"/>
      <c r="T7" s="522"/>
      <c r="U7" s="522"/>
      <c r="V7" s="522"/>
      <c r="W7" s="522"/>
      <c r="X7" s="522"/>
      <c r="Y7" s="522"/>
      <c r="Z7" s="522" t="s">
        <v>59</v>
      </c>
      <c r="AA7" s="522"/>
      <c r="AB7" s="522"/>
      <c r="AC7" s="522"/>
      <c r="AD7" s="522" t="s">
        <v>60</v>
      </c>
      <c r="AE7" s="522"/>
      <c r="AF7" s="522"/>
      <c r="AG7" s="524"/>
    </row>
    <row r="8" spans="2:33" ht="18.8" customHeight="1" x14ac:dyDescent="0.45">
      <c r="B8" s="525" t="s">
        <v>61</v>
      </c>
      <c r="C8" s="525"/>
      <c r="D8" s="526"/>
      <c r="E8" s="283"/>
      <c r="F8" s="105"/>
      <c r="G8" s="106"/>
      <c r="H8" s="315"/>
      <c r="I8" s="527" t="s">
        <v>62</v>
      </c>
      <c r="J8" s="316" t="s">
        <v>13</v>
      </c>
      <c r="K8" s="107" t="s">
        <v>63</v>
      </c>
      <c r="L8" s="108"/>
      <c r="M8" s="108"/>
      <c r="N8" s="316" t="s">
        <v>13</v>
      </c>
      <c r="O8" s="107" t="s">
        <v>64</v>
      </c>
      <c r="P8" s="108"/>
      <c r="Q8" s="108"/>
      <c r="R8" s="316" t="s">
        <v>13</v>
      </c>
      <c r="S8" s="107" t="s">
        <v>65</v>
      </c>
      <c r="T8" s="108"/>
      <c r="U8" s="108"/>
      <c r="V8" s="316" t="s">
        <v>13</v>
      </c>
      <c r="W8" s="107" t="s">
        <v>66</v>
      </c>
      <c r="X8" s="108"/>
      <c r="Y8" s="109"/>
      <c r="Z8" s="517"/>
      <c r="AA8" s="517"/>
      <c r="AB8" s="517"/>
      <c r="AC8" s="517"/>
      <c r="AD8" s="517"/>
      <c r="AE8" s="517"/>
      <c r="AF8" s="517"/>
      <c r="AG8" s="518"/>
    </row>
    <row r="9" spans="2:33" ht="18.8" customHeight="1" x14ac:dyDescent="0.45">
      <c r="B9" s="522"/>
      <c r="C9" s="522"/>
      <c r="D9" s="524"/>
      <c r="E9" s="285"/>
      <c r="F9" s="110"/>
      <c r="G9" s="111"/>
      <c r="H9" s="317"/>
      <c r="I9" s="528"/>
      <c r="J9" s="318" t="s">
        <v>13</v>
      </c>
      <c r="K9" s="112" t="s">
        <v>67</v>
      </c>
      <c r="L9" s="113"/>
      <c r="M9" s="113"/>
      <c r="N9" s="319" t="s">
        <v>13</v>
      </c>
      <c r="O9" s="112" t="s">
        <v>68</v>
      </c>
      <c r="P9" s="113"/>
      <c r="Q9" s="113"/>
      <c r="R9" s="319" t="s">
        <v>13</v>
      </c>
      <c r="S9" s="112" t="s">
        <v>69</v>
      </c>
      <c r="T9" s="113"/>
      <c r="U9" s="113"/>
      <c r="V9" s="319" t="s">
        <v>13</v>
      </c>
      <c r="W9" s="112" t="s">
        <v>70</v>
      </c>
      <c r="X9" s="113"/>
      <c r="Y9" s="114"/>
      <c r="Z9" s="519"/>
      <c r="AA9" s="519"/>
      <c r="AB9" s="519"/>
      <c r="AC9" s="519"/>
      <c r="AD9" s="519"/>
      <c r="AE9" s="519"/>
      <c r="AF9" s="519"/>
      <c r="AG9" s="520"/>
    </row>
    <row r="10" spans="2:33" ht="18.8" customHeight="1" x14ac:dyDescent="0.45">
      <c r="B10" s="153"/>
      <c r="C10" s="176"/>
      <c r="D10" s="154"/>
      <c r="E10" s="155"/>
      <c r="F10" s="109"/>
      <c r="G10" s="155"/>
      <c r="H10" s="297"/>
      <c r="I10" s="156" t="s">
        <v>80</v>
      </c>
      <c r="J10" s="298" t="s">
        <v>13</v>
      </c>
      <c r="K10" s="148" t="s">
        <v>71</v>
      </c>
      <c r="L10" s="148"/>
      <c r="M10" s="157"/>
      <c r="N10" s="299" t="s">
        <v>13</v>
      </c>
      <c r="O10" s="148" t="s">
        <v>81</v>
      </c>
      <c r="P10" s="148"/>
      <c r="Q10" s="157"/>
      <c r="R10" s="299" t="s">
        <v>13</v>
      </c>
      <c r="S10" s="158" t="s">
        <v>82</v>
      </c>
      <c r="T10" s="158"/>
      <c r="U10" s="158"/>
      <c r="V10" s="158"/>
      <c r="W10" s="158"/>
      <c r="X10" s="158"/>
      <c r="Y10" s="159"/>
      <c r="Z10" s="316" t="s">
        <v>13</v>
      </c>
      <c r="AA10" s="107" t="s">
        <v>73</v>
      </c>
      <c r="AB10" s="107"/>
      <c r="AC10" s="125"/>
      <c r="AD10" s="316" t="s">
        <v>13</v>
      </c>
      <c r="AE10" s="107" t="s">
        <v>73</v>
      </c>
      <c r="AF10" s="107"/>
      <c r="AG10" s="125"/>
    </row>
    <row r="11" spans="2:33" ht="19.600000000000001" customHeight="1" x14ac:dyDescent="0.45">
      <c r="B11" s="115"/>
      <c r="C11" s="121"/>
      <c r="D11" s="117"/>
      <c r="E11" s="118"/>
      <c r="F11" s="119"/>
      <c r="G11" s="120"/>
      <c r="H11" s="121"/>
      <c r="I11" s="160" t="s">
        <v>330</v>
      </c>
      <c r="J11" s="311" t="s">
        <v>13</v>
      </c>
      <c r="K11" s="127" t="s">
        <v>106</v>
      </c>
      <c r="L11" s="320"/>
      <c r="M11" s="161"/>
      <c r="N11" s="312" t="s">
        <v>13</v>
      </c>
      <c r="O11" s="127" t="s">
        <v>331</v>
      </c>
      <c r="P11" s="312"/>
      <c r="Q11" s="127"/>
      <c r="R11" s="303"/>
      <c r="S11" s="303"/>
      <c r="T11" s="303"/>
      <c r="U11" s="303"/>
      <c r="V11" s="303"/>
      <c r="W11" s="303"/>
      <c r="X11" s="303"/>
      <c r="Y11" s="304"/>
      <c r="Z11" s="322" t="s">
        <v>13</v>
      </c>
      <c r="AA11" s="162" t="s">
        <v>74</v>
      </c>
      <c r="AB11" s="151"/>
      <c r="AC11" s="131"/>
      <c r="AD11" s="322" t="s">
        <v>13</v>
      </c>
      <c r="AE11" s="162" t="s">
        <v>74</v>
      </c>
      <c r="AF11" s="151"/>
      <c r="AG11" s="131"/>
    </row>
    <row r="12" spans="2:33" ht="19.600000000000001" customHeight="1" x14ac:dyDescent="0.45">
      <c r="B12" s="115"/>
      <c r="C12" s="121"/>
      <c r="D12" s="117"/>
      <c r="E12" s="118"/>
      <c r="F12" s="119"/>
      <c r="G12" s="120"/>
      <c r="H12" s="121"/>
      <c r="I12" s="134" t="s">
        <v>332</v>
      </c>
      <c r="J12" s="293" t="s">
        <v>13</v>
      </c>
      <c r="K12" s="123" t="s">
        <v>106</v>
      </c>
      <c r="L12" s="302"/>
      <c r="M12" s="124"/>
      <c r="N12" s="294" t="s">
        <v>13</v>
      </c>
      <c r="O12" s="123" t="s">
        <v>331</v>
      </c>
      <c r="P12" s="294"/>
      <c r="Q12" s="123"/>
      <c r="R12" s="295"/>
      <c r="S12" s="295"/>
      <c r="T12" s="295"/>
      <c r="U12" s="295"/>
      <c r="V12" s="295"/>
      <c r="W12" s="295"/>
      <c r="X12" s="295"/>
      <c r="Y12" s="296"/>
      <c r="Z12" s="132"/>
      <c r="AA12" s="130"/>
      <c r="AB12" s="130"/>
      <c r="AC12" s="131"/>
      <c r="AD12" s="132"/>
      <c r="AE12" s="130"/>
      <c r="AF12" s="130"/>
      <c r="AG12" s="131"/>
    </row>
    <row r="13" spans="2:33" ht="18.8" customHeight="1" x14ac:dyDescent="0.45">
      <c r="B13" s="115"/>
      <c r="C13" s="121"/>
      <c r="D13" s="126"/>
      <c r="E13" s="120"/>
      <c r="F13" s="119"/>
      <c r="G13" s="120"/>
      <c r="H13" s="301"/>
      <c r="I13" s="529" t="s">
        <v>83</v>
      </c>
      <c r="J13" s="530" t="s">
        <v>13</v>
      </c>
      <c r="K13" s="531" t="s">
        <v>71</v>
      </c>
      <c r="L13" s="531"/>
      <c r="M13" s="532" t="s">
        <v>13</v>
      </c>
      <c r="N13" s="531" t="s">
        <v>72</v>
      </c>
      <c r="O13" s="531"/>
      <c r="P13" s="287"/>
      <c r="Q13" s="287"/>
      <c r="R13" s="287"/>
      <c r="S13" s="287"/>
      <c r="T13" s="287"/>
      <c r="U13" s="287"/>
      <c r="V13" s="287"/>
      <c r="W13" s="287"/>
      <c r="X13" s="287"/>
      <c r="Y13" s="150"/>
      <c r="Z13" s="132"/>
      <c r="AA13" s="130"/>
      <c r="AB13" s="130"/>
      <c r="AC13" s="131"/>
      <c r="AD13" s="132"/>
      <c r="AE13" s="130"/>
      <c r="AF13" s="130"/>
      <c r="AG13" s="131"/>
    </row>
    <row r="14" spans="2:33" ht="18.8" customHeight="1" x14ac:dyDescent="0.45">
      <c r="B14" s="115"/>
      <c r="C14" s="121"/>
      <c r="D14" s="126"/>
      <c r="E14" s="120"/>
      <c r="F14" s="119"/>
      <c r="G14" s="120"/>
      <c r="H14" s="301"/>
      <c r="I14" s="529"/>
      <c r="J14" s="530"/>
      <c r="K14" s="531"/>
      <c r="L14" s="531"/>
      <c r="M14" s="532"/>
      <c r="N14" s="531"/>
      <c r="O14" s="531"/>
      <c r="P14" s="289"/>
      <c r="Q14" s="289"/>
      <c r="R14" s="289"/>
      <c r="S14" s="289"/>
      <c r="T14" s="289"/>
      <c r="U14" s="289"/>
      <c r="V14" s="289"/>
      <c r="W14" s="289"/>
      <c r="X14" s="289"/>
      <c r="Y14" s="163"/>
      <c r="Z14" s="132"/>
      <c r="AA14" s="130"/>
      <c r="AB14" s="130"/>
      <c r="AC14" s="131"/>
      <c r="AD14" s="132"/>
      <c r="AE14" s="130"/>
      <c r="AF14" s="130"/>
      <c r="AG14" s="131"/>
    </row>
    <row r="15" spans="2:33" ht="18.8" customHeight="1" x14ac:dyDescent="0.45">
      <c r="B15" s="115"/>
      <c r="C15" s="121"/>
      <c r="D15" s="126"/>
      <c r="E15" s="120"/>
      <c r="F15" s="119"/>
      <c r="G15" s="120"/>
      <c r="H15" s="301"/>
      <c r="I15" s="529"/>
      <c r="J15" s="530"/>
      <c r="K15" s="531"/>
      <c r="L15" s="531"/>
      <c r="M15" s="532"/>
      <c r="N15" s="531"/>
      <c r="O15" s="531"/>
      <c r="P15" s="288"/>
      <c r="Q15" s="288"/>
      <c r="R15" s="288"/>
      <c r="S15" s="288"/>
      <c r="T15" s="288"/>
      <c r="U15" s="288"/>
      <c r="V15" s="288"/>
      <c r="W15" s="288"/>
      <c r="X15" s="288"/>
      <c r="Y15" s="164"/>
      <c r="Z15" s="132"/>
      <c r="AA15" s="130"/>
      <c r="AB15" s="130"/>
      <c r="AC15" s="131"/>
      <c r="AD15" s="132"/>
      <c r="AE15" s="130"/>
      <c r="AF15" s="130"/>
      <c r="AG15" s="131"/>
    </row>
    <row r="16" spans="2:33" ht="19.600000000000001" customHeight="1" x14ac:dyDescent="0.45">
      <c r="B16" s="115"/>
      <c r="C16" s="121"/>
      <c r="D16" s="126"/>
      <c r="E16" s="120"/>
      <c r="F16" s="119"/>
      <c r="G16" s="120"/>
      <c r="H16" s="301"/>
      <c r="I16" s="133" t="s">
        <v>93</v>
      </c>
      <c r="J16" s="293" t="s">
        <v>13</v>
      </c>
      <c r="K16" s="123" t="s">
        <v>75</v>
      </c>
      <c r="L16" s="302"/>
      <c r="M16" s="124"/>
      <c r="N16" s="294" t="s">
        <v>13</v>
      </c>
      <c r="O16" s="123" t="s">
        <v>76</v>
      </c>
      <c r="P16" s="295"/>
      <c r="Q16" s="295"/>
      <c r="R16" s="295"/>
      <c r="S16" s="295"/>
      <c r="T16" s="295"/>
      <c r="U16" s="295"/>
      <c r="V16" s="295"/>
      <c r="W16" s="295"/>
      <c r="X16" s="295"/>
      <c r="Y16" s="296"/>
      <c r="Z16" s="132"/>
      <c r="AA16" s="130"/>
      <c r="AB16" s="130"/>
      <c r="AC16" s="131"/>
      <c r="AD16" s="132"/>
      <c r="AE16" s="130"/>
      <c r="AF16" s="130"/>
      <c r="AG16" s="131"/>
    </row>
    <row r="17" spans="2:33" ht="18.8" customHeight="1" x14ac:dyDescent="0.45">
      <c r="B17" s="115"/>
      <c r="C17" s="121"/>
      <c r="D17" s="126"/>
      <c r="E17" s="120"/>
      <c r="F17" s="119"/>
      <c r="G17" s="120"/>
      <c r="H17" s="301"/>
      <c r="I17" s="137" t="s">
        <v>85</v>
      </c>
      <c r="J17" s="293" t="s">
        <v>13</v>
      </c>
      <c r="K17" s="123" t="s">
        <v>71</v>
      </c>
      <c r="L17" s="123"/>
      <c r="M17" s="294" t="s">
        <v>13</v>
      </c>
      <c r="N17" s="123" t="s">
        <v>77</v>
      </c>
      <c r="O17" s="123"/>
      <c r="P17" s="294" t="s">
        <v>13</v>
      </c>
      <c r="Q17" s="123" t="s">
        <v>78</v>
      </c>
      <c r="R17" s="135"/>
      <c r="S17" s="135"/>
      <c r="T17" s="135"/>
      <c r="U17" s="135"/>
      <c r="V17" s="135"/>
      <c r="W17" s="135"/>
      <c r="X17" s="135"/>
      <c r="Y17" s="149"/>
      <c r="Z17" s="132"/>
      <c r="AA17" s="130"/>
      <c r="AB17" s="130"/>
      <c r="AC17" s="131"/>
      <c r="AD17" s="132"/>
      <c r="AE17" s="130"/>
      <c r="AF17" s="130"/>
      <c r="AG17" s="131"/>
    </row>
    <row r="18" spans="2:33" ht="18.8" customHeight="1" x14ac:dyDescent="0.45">
      <c r="B18" s="309" t="s">
        <v>13</v>
      </c>
      <c r="C18" s="121">
        <v>72</v>
      </c>
      <c r="D18" s="126" t="s">
        <v>95</v>
      </c>
      <c r="E18" s="309" t="s">
        <v>13</v>
      </c>
      <c r="F18" s="119" t="s">
        <v>94</v>
      </c>
      <c r="G18" s="120"/>
      <c r="H18" s="301"/>
      <c r="I18" s="137" t="s">
        <v>86</v>
      </c>
      <c r="J18" s="293" t="s">
        <v>13</v>
      </c>
      <c r="K18" s="123" t="s">
        <v>71</v>
      </c>
      <c r="L18" s="123"/>
      <c r="M18" s="294" t="s">
        <v>13</v>
      </c>
      <c r="N18" s="123" t="s">
        <v>87</v>
      </c>
      <c r="O18" s="123"/>
      <c r="P18" s="294" t="s">
        <v>13</v>
      </c>
      <c r="Q18" s="123" t="s">
        <v>88</v>
      </c>
      <c r="R18" s="135"/>
      <c r="S18" s="135"/>
      <c r="T18" s="135"/>
      <c r="U18" s="135"/>
      <c r="V18" s="135"/>
      <c r="W18" s="135"/>
      <c r="X18" s="135"/>
      <c r="Y18" s="149"/>
      <c r="Z18" s="132"/>
      <c r="AA18" s="130"/>
      <c r="AB18" s="130"/>
      <c r="AC18" s="131"/>
      <c r="AD18" s="132"/>
      <c r="AE18" s="130"/>
      <c r="AF18" s="130"/>
      <c r="AG18" s="131"/>
    </row>
    <row r="19" spans="2:33" ht="18.8" customHeight="1" x14ac:dyDescent="0.45">
      <c r="B19" s="115"/>
      <c r="C19" s="121"/>
      <c r="D19" s="126"/>
      <c r="E19" s="309" t="s">
        <v>13</v>
      </c>
      <c r="F19" s="119" t="s">
        <v>96</v>
      </c>
      <c r="G19" s="120"/>
      <c r="H19" s="301"/>
      <c r="I19" s="137" t="s">
        <v>97</v>
      </c>
      <c r="J19" s="307" t="s">
        <v>13</v>
      </c>
      <c r="K19" s="123" t="s">
        <v>71</v>
      </c>
      <c r="L19" s="302"/>
      <c r="M19" s="308" t="s">
        <v>13</v>
      </c>
      <c r="N19" s="123" t="s">
        <v>72</v>
      </c>
      <c r="O19" s="135"/>
      <c r="P19" s="135"/>
      <c r="Q19" s="135"/>
      <c r="R19" s="135"/>
      <c r="S19" s="135"/>
      <c r="T19" s="135"/>
      <c r="U19" s="135"/>
      <c r="V19" s="135"/>
      <c r="W19" s="135"/>
      <c r="X19" s="135"/>
      <c r="Y19" s="149"/>
      <c r="Z19" s="132"/>
      <c r="AA19" s="130"/>
      <c r="AB19" s="130"/>
      <c r="AC19" s="131"/>
      <c r="AD19" s="132"/>
      <c r="AE19" s="130"/>
      <c r="AF19" s="130"/>
      <c r="AG19" s="131"/>
    </row>
    <row r="20" spans="2:33" ht="18.8" customHeight="1" x14ac:dyDescent="0.45">
      <c r="B20" s="115"/>
      <c r="C20" s="121"/>
      <c r="D20" s="126"/>
      <c r="E20" s="309" t="s">
        <v>13</v>
      </c>
      <c r="F20" s="119" t="s">
        <v>98</v>
      </c>
      <c r="G20" s="120"/>
      <c r="H20" s="301"/>
      <c r="I20" s="165" t="s">
        <v>99</v>
      </c>
      <c r="J20" s="307" t="s">
        <v>13</v>
      </c>
      <c r="K20" s="123" t="s">
        <v>71</v>
      </c>
      <c r="L20" s="302"/>
      <c r="M20" s="294" t="s">
        <v>13</v>
      </c>
      <c r="N20" s="123" t="s">
        <v>72</v>
      </c>
      <c r="O20" s="135"/>
      <c r="P20" s="135"/>
      <c r="Q20" s="135"/>
      <c r="R20" s="135"/>
      <c r="S20" s="135"/>
      <c r="T20" s="135"/>
      <c r="U20" s="135"/>
      <c r="V20" s="135"/>
      <c r="W20" s="135"/>
      <c r="X20" s="135"/>
      <c r="Y20" s="149"/>
      <c r="Z20" s="132"/>
      <c r="AA20" s="130"/>
      <c r="AB20" s="130"/>
      <c r="AC20" s="131"/>
      <c r="AD20" s="132"/>
      <c r="AE20" s="130"/>
      <c r="AF20" s="130"/>
      <c r="AG20" s="131"/>
    </row>
    <row r="21" spans="2:33" ht="18.8" customHeight="1" x14ac:dyDescent="0.45">
      <c r="B21" s="115"/>
      <c r="C21" s="121"/>
      <c r="D21" s="117"/>
      <c r="E21" s="118"/>
      <c r="F21" s="119"/>
      <c r="G21" s="120"/>
      <c r="H21" s="301"/>
      <c r="I21" s="133" t="s">
        <v>100</v>
      </c>
      <c r="J21" s="307" t="s">
        <v>13</v>
      </c>
      <c r="K21" s="123" t="s">
        <v>71</v>
      </c>
      <c r="L21" s="302"/>
      <c r="M21" s="310" t="s">
        <v>13</v>
      </c>
      <c r="N21" s="123" t="s">
        <v>72</v>
      </c>
      <c r="O21" s="135"/>
      <c r="P21" s="135"/>
      <c r="Q21" s="135"/>
      <c r="R21" s="135"/>
      <c r="S21" s="135"/>
      <c r="T21" s="135"/>
      <c r="U21" s="135"/>
      <c r="V21" s="135"/>
      <c r="W21" s="135"/>
      <c r="X21" s="135"/>
      <c r="Y21" s="149"/>
      <c r="Z21" s="132"/>
      <c r="AA21" s="130"/>
      <c r="AB21" s="130"/>
      <c r="AC21" s="131"/>
      <c r="AD21" s="132"/>
      <c r="AE21" s="130"/>
      <c r="AF21" s="130"/>
      <c r="AG21" s="131"/>
    </row>
    <row r="22" spans="2:33" ht="18.8" customHeight="1" x14ac:dyDescent="0.45">
      <c r="B22" s="115"/>
      <c r="C22" s="121"/>
      <c r="D22" s="342"/>
      <c r="E22" s="120"/>
      <c r="F22" s="119"/>
      <c r="G22" s="120"/>
      <c r="H22" s="301"/>
      <c r="I22" s="129" t="s">
        <v>90</v>
      </c>
      <c r="J22" s="293" t="s">
        <v>13</v>
      </c>
      <c r="K22" s="123" t="s">
        <v>71</v>
      </c>
      <c r="L22" s="302"/>
      <c r="M22" s="294" t="s">
        <v>13</v>
      </c>
      <c r="N22" s="123" t="s">
        <v>72</v>
      </c>
      <c r="O22" s="135"/>
      <c r="P22" s="135"/>
      <c r="Q22" s="135"/>
      <c r="R22" s="135"/>
      <c r="S22" s="135"/>
      <c r="T22" s="135"/>
      <c r="U22" s="135"/>
      <c r="V22" s="135"/>
      <c r="W22" s="135"/>
      <c r="X22" s="135"/>
      <c r="Y22" s="149"/>
      <c r="Z22" s="132"/>
      <c r="AA22" s="130"/>
      <c r="AB22" s="130"/>
      <c r="AC22" s="131"/>
      <c r="AD22" s="132"/>
      <c r="AE22" s="130"/>
      <c r="AF22" s="130"/>
      <c r="AG22" s="131"/>
    </row>
    <row r="23" spans="2:33" ht="18.8" customHeight="1" x14ac:dyDescent="0.45">
      <c r="B23" s="115"/>
      <c r="C23" s="121"/>
      <c r="D23" s="117"/>
      <c r="E23" s="118"/>
      <c r="F23" s="119"/>
      <c r="G23" s="120"/>
      <c r="H23" s="301"/>
      <c r="I23" s="137" t="s">
        <v>91</v>
      </c>
      <c r="J23" s="293" t="s">
        <v>13</v>
      </c>
      <c r="K23" s="123" t="s">
        <v>71</v>
      </c>
      <c r="L23" s="302"/>
      <c r="M23" s="294" t="s">
        <v>13</v>
      </c>
      <c r="N23" s="123" t="s">
        <v>72</v>
      </c>
      <c r="O23" s="135"/>
      <c r="P23" s="135"/>
      <c r="Q23" s="135"/>
      <c r="R23" s="135"/>
      <c r="S23" s="135"/>
      <c r="T23" s="135"/>
      <c r="U23" s="135"/>
      <c r="V23" s="135"/>
      <c r="W23" s="135"/>
      <c r="X23" s="135"/>
      <c r="Y23" s="149"/>
      <c r="Z23" s="132"/>
      <c r="AA23" s="130"/>
      <c r="AB23" s="130"/>
      <c r="AC23" s="131"/>
      <c r="AD23" s="132"/>
      <c r="AE23" s="130"/>
      <c r="AF23" s="130"/>
      <c r="AG23" s="131"/>
    </row>
    <row r="24" spans="2:33" ht="18.8" customHeight="1" x14ac:dyDescent="0.45">
      <c r="B24" s="115"/>
      <c r="C24" s="121"/>
      <c r="D24" s="342"/>
      <c r="E24" s="120"/>
      <c r="F24" s="119"/>
      <c r="G24" s="120"/>
      <c r="H24" s="301"/>
      <c r="I24" s="137" t="s">
        <v>92</v>
      </c>
      <c r="J24" s="293" t="s">
        <v>13</v>
      </c>
      <c r="K24" s="123" t="s">
        <v>71</v>
      </c>
      <c r="L24" s="302"/>
      <c r="M24" s="294" t="s">
        <v>13</v>
      </c>
      <c r="N24" s="123" t="s">
        <v>72</v>
      </c>
      <c r="O24" s="135"/>
      <c r="P24" s="135"/>
      <c r="Q24" s="135"/>
      <c r="R24" s="135"/>
      <c r="S24" s="135"/>
      <c r="T24" s="135"/>
      <c r="U24" s="135"/>
      <c r="V24" s="135"/>
      <c r="W24" s="135"/>
      <c r="X24" s="135"/>
      <c r="Y24" s="149"/>
      <c r="Z24" s="132"/>
      <c r="AA24" s="130"/>
      <c r="AB24" s="130"/>
      <c r="AC24" s="131"/>
      <c r="AD24" s="132"/>
      <c r="AE24" s="130"/>
      <c r="AF24" s="130"/>
      <c r="AG24" s="131"/>
    </row>
    <row r="25" spans="2:33" ht="18.8" customHeight="1" x14ac:dyDescent="0.45">
      <c r="B25" s="115"/>
      <c r="C25" s="121"/>
      <c r="D25" s="342"/>
      <c r="E25" s="120"/>
      <c r="F25" s="119"/>
      <c r="G25" s="120"/>
      <c r="H25" s="301"/>
      <c r="I25" s="133" t="s">
        <v>79</v>
      </c>
      <c r="J25" s="294" t="s">
        <v>13</v>
      </c>
      <c r="K25" s="123" t="s">
        <v>71</v>
      </c>
      <c r="L25" s="123"/>
      <c r="M25" s="294" t="s">
        <v>13</v>
      </c>
      <c r="N25" s="123" t="s">
        <v>101</v>
      </c>
      <c r="O25" s="123"/>
      <c r="P25" s="294" t="s">
        <v>13</v>
      </c>
      <c r="Q25" s="123" t="s">
        <v>102</v>
      </c>
      <c r="R25" s="123"/>
      <c r="S25" s="294" t="s">
        <v>13</v>
      </c>
      <c r="T25" s="123" t="s">
        <v>103</v>
      </c>
      <c r="U25" s="135"/>
      <c r="V25" s="135"/>
      <c r="W25" s="135"/>
      <c r="X25" s="135"/>
      <c r="Y25" s="149"/>
      <c r="Z25" s="132"/>
      <c r="AA25" s="130"/>
      <c r="AB25" s="130"/>
      <c r="AC25" s="131"/>
      <c r="AD25" s="132"/>
      <c r="AE25" s="130"/>
      <c r="AF25" s="130"/>
      <c r="AG25" s="131"/>
    </row>
    <row r="26" spans="2:33" ht="18.8" customHeight="1" x14ac:dyDescent="0.45">
      <c r="B26" s="115"/>
      <c r="C26" s="141"/>
      <c r="D26" s="117"/>
      <c r="E26" s="118"/>
      <c r="F26" s="119"/>
      <c r="G26" s="120"/>
      <c r="H26" s="121"/>
      <c r="I26" s="343" t="s">
        <v>382</v>
      </c>
      <c r="J26" s="344" t="s">
        <v>13</v>
      </c>
      <c r="K26" s="345" t="s">
        <v>314</v>
      </c>
      <c r="L26" s="345"/>
      <c r="M26" s="344" t="s">
        <v>13</v>
      </c>
      <c r="N26" s="345" t="s">
        <v>383</v>
      </c>
      <c r="O26" s="345"/>
      <c r="P26" s="344" t="s">
        <v>13</v>
      </c>
      <c r="Q26" s="345" t="s">
        <v>384</v>
      </c>
      <c r="R26" s="345"/>
      <c r="S26" s="344" t="s">
        <v>13</v>
      </c>
      <c r="T26" s="345" t="s">
        <v>385</v>
      </c>
      <c r="U26" s="345"/>
      <c r="V26" s="344" t="s">
        <v>13</v>
      </c>
      <c r="W26" s="345" t="s">
        <v>386</v>
      </c>
      <c r="X26" s="346"/>
      <c r="Y26" s="347"/>
      <c r="Z26" s="130"/>
      <c r="AA26" s="130"/>
      <c r="AB26" s="130"/>
      <c r="AC26" s="131"/>
      <c r="AD26" s="132"/>
      <c r="AE26" s="130"/>
      <c r="AF26" s="130"/>
      <c r="AG26" s="131"/>
    </row>
    <row r="27" spans="2:33" ht="18.8" customHeight="1" x14ac:dyDescent="0.45">
      <c r="B27" s="153"/>
      <c r="C27" s="176"/>
      <c r="D27" s="154"/>
      <c r="E27" s="155"/>
      <c r="F27" s="109"/>
      <c r="G27" s="155"/>
      <c r="H27" s="297"/>
      <c r="I27" s="156" t="s">
        <v>80</v>
      </c>
      <c r="J27" s="298" t="s">
        <v>13</v>
      </c>
      <c r="K27" s="148" t="s">
        <v>71</v>
      </c>
      <c r="L27" s="148"/>
      <c r="M27" s="157"/>
      <c r="N27" s="299" t="s">
        <v>13</v>
      </c>
      <c r="O27" s="148" t="s">
        <v>81</v>
      </c>
      <c r="P27" s="148"/>
      <c r="Q27" s="157"/>
      <c r="R27" s="299" t="s">
        <v>13</v>
      </c>
      <c r="S27" s="158" t="s">
        <v>82</v>
      </c>
      <c r="T27" s="158"/>
      <c r="U27" s="158"/>
      <c r="V27" s="158"/>
      <c r="W27" s="158"/>
      <c r="X27" s="158"/>
      <c r="Y27" s="159"/>
      <c r="Z27" s="300" t="s">
        <v>13</v>
      </c>
      <c r="AA27" s="107" t="s">
        <v>73</v>
      </c>
      <c r="AB27" s="107"/>
      <c r="AC27" s="125"/>
      <c r="AD27" s="300" t="s">
        <v>13</v>
      </c>
      <c r="AE27" s="107" t="s">
        <v>73</v>
      </c>
      <c r="AF27" s="107"/>
      <c r="AG27" s="125"/>
    </row>
    <row r="28" spans="2:33" ht="19.600000000000001" customHeight="1" x14ac:dyDescent="0.45">
      <c r="B28" s="115"/>
      <c r="C28" s="121"/>
      <c r="D28" s="117"/>
      <c r="E28" s="118"/>
      <c r="F28" s="119"/>
      <c r="G28" s="120"/>
      <c r="H28" s="121"/>
      <c r="I28" s="134" t="s">
        <v>330</v>
      </c>
      <c r="J28" s="293" t="s">
        <v>13</v>
      </c>
      <c r="K28" s="123" t="s">
        <v>106</v>
      </c>
      <c r="L28" s="302"/>
      <c r="M28" s="124"/>
      <c r="N28" s="294" t="s">
        <v>13</v>
      </c>
      <c r="O28" s="123" t="s">
        <v>331</v>
      </c>
      <c r="P28" s="294"/>
      <c r="Q28" s="123"/>
      <c r="R28" s="295"/>
      <c r="S28" s="295"/>
      <c r="T28" s="295"/>
      <c r="U28" s="295"/>
      <c r="V28" s="295"/>
      <c r="W28" s="295"/>
      <c r="X28" s="295"/>
      <c r="Y28" s="296"/>
      <c r="Z28" s="309" t="s">
        <v>13</v>
      </c>
      <c r="AA28" s="162" t="s">
        <v>74</v>
      </c>
      <c r="AB28" s="151"/>
      <c r="AC28" s="131"/>
      <c r="AD28" s="309" t="s">
        <v>13</v>
      </c>
      <c r="AE28" s="162" t="s">
        <v>74</v>
      </c>
      <c r="AF28" s="151"/>
      <c r="AG28" s="131"/>
    </row>
    <row r="29" spans="2:33" ht="19.600000000000001" customHeight="1" x14ac:dyDescent="0.45">
      <c r="B29" s="115"/>
      <c r="C29" s="121"/>
      <c r="D29" s="117"/>
      <c r="E29" s="118"/>
      <c r="F29" s="119"/>
      <c r="G29" s="120"/>
      <c r="H29" s="121"/>
      <c r="I29" s="134" t="s">
        <v>332</v>
      </c>
      <c r="J29" s="293" t="s">
        <v>13</v>
      </c>
      <c r="K29" s="123" t="s">
        <v>106</v>
      </c>
      <c r="L29" s="302"/>
      <c r="M29" s="124"/>
      <c r="N29" s="294" t="s">
        <v>13</v>
      </c>
      <c r="O29" s="123" t="s">
        <v>331</v>
      </c>
      <c r="P29" s="294"/>
      <c r="Q29" s="123"/>
      <c r="R29" s="295"/>
      <c r="S29" s="295"/>
      <c r="T29" s="295"/>
      <c r="U29" s="295"/>
      <c r="V29" s="295"/>
      <c r="W29" s="295"/>
      <c r="X29" s="295"/>
      <c r="Y29" s="296"/>
      <c r="Z29" s="309"/>
      <c r="AA29" s="162"/>
      <c r="AB29" s="151"/>
      <c r="AC29" s="131"/>
      <c r="AD29" s="309"/>
      <c r="AE29" s="162"/>
      <c r="AF29" s="151"/>
      <c r="AG29" s="131"/>
    </row>
    <row r="30" spans="2:33" ht="18.8" customHeight="1" x14ac:dyDescent="0.45">
      <c r="B30" s="115"/>
      <c r="C30" s="121"/>
      <c r="D30" s="126"/>
      <c r="E30" s="120"/>
      <c r="F30" s="119"/>
      <c r="G30" s="120"/>
      <c r="H30" s="301"/>
      <c r="I30" s="529" t="s">
        <v>83</v>
      </c>
      <c r="J30" s="530" t="s">
        <v>13</v>
      </c>
      <c r="K30" s="531" t="s">
        <v>71</v>
      </c>
      <c r="L30" s="531"/>
      <c r="M30" s="532" t="s">
        <v>13</v>
      </c>
      <c r="N30" s="531" t="s">
        <v>72</v>
      </c>
      <c r="O30" s="531"/>
      <c r="P30" s="287"/>
      <c r="Q30" s="287"/>
      <c r="R30" s="287"/>
      <c r="S30" s="287"/>
      <c r="T30" s="287"/>
      <c r="U30" s="287"/>
      <c r="V30" s="287"/>
      <c r="W30" s="287"/>
      <c r="X30" s="287"/>
      <c r="Y30" s="150"/>
      <c r="Z30" s="132"/>
      <c r="AA30" s="130"/>
      <c r="AB30" s="130"/>
      <c r="AC30" s="131"/>
      <c r="AD30" s="132"/>
      <c r="AE30" s="130"/>
      <c r="AF30" s="130"/>
      <c r="AG30" s="131"/>
    </row>
    <row r="31" spans="2:33" ht="18.8" customHeight="1" x14ac:dyDescent="0.45">
      <c r="B31" s="115"/>
      <c r="C31" s="121"/>
      <c r="D31" s="126"/>
      <c r="E31" s="120"/>
      <c r="F31" s="119"/>
      <c r="G31" s="120"/>
      <c r="H31" s="301"/>
      <c r="I31" s="529"/>
      <c r="J31" s="530"/>
      <c r="K31" s="531"/>
      <c r="L31" s="531"/>
      <c r="M31" s="532"/>
      <c r="N31" s="531"/>
      <c r="O31" s="531"/>
      <c r="P31" s="289"/>
      <c r="Q31" s="289"/>
      <c r="R31" s="289"/>
      <c r="S31" s="289"/>
      <c r="T31" s="289"/>
      <c r="U31" s="289"/>
      <c r="V31" s="289"/>
      <c r="W31" s="289"/>
      <c r="X31" s="289"/>
      <c r="Y31" s="163"/>
      <c r="Z31" s="132"/>
      <c r="AA31" s="130"/>
      <c r="AB31" s="130"/>
      <c r="AC31" s="131"/>
      <c r="AD31" s="132"/>
      <c r="AE31" s="130"/>
      <c r="AF31" s="130"/>
      <c r="AG31" s="131"/>
    </row>
    <row r="32" spans="2:33" ht="18.8" customHeight="1" x14ac:dyDescent="0.45">
      <c r="B32" s="115"/>
      <c r="C32" s="121"/>
      <c r="D32" s="126"/>
      <c r="E32" s="120"/>
      <c r="F32" s="119"/>
      <c r="G32" s="120"/>
      <c r="H32" s="301"/>
      <c r="I32" s="529"/>
      <c r="J32" s="530"/>
      <c r="K32" s="531"/>
      <c r="L32" s="531"/>
      <c r="M32" s="532"/>
      <c r="N32" s="531"/>
      <c r="O32" s="531"/>
      <c r="P32" s="288"/>
      <c r="Q32" s="288"/>
      <c r="R32" s="288"/>
      <c r="S32" s="288"/>
      <c r="T32" s="288"/>
      <c r="U32" s="288"/>
      <c r="V32" s="288"/>
      <c r="W32" s="288"/>
      <c r="X32" s="288"/>
      <c r="Y32" s="164"/>
      <c r="Z32" s="132"/>
      <c r="AA32" s="130"/>
      <c r="AB32" s="130"/>
      <c r="AC32" s="131"/>
      <c r="AD32" s="132"/>
      <c r="AE32" s="130"/>
      <c r="AF32" s="130"/>
      <c r="AG32" s="131"/>
    </row>
    <row r="33" spans="2:33" ht="18.8" customHeight="1" x14ac:dyDescent="0.45">
      <c r="B33" s="115"/>
      <c r="C33" s="121"/>
      <c r="D33" s="126"/>
      <c r="E33" s="120"/>
      <c r="F33" s="119"/>
      <c r="G33" s="120"/>
      <c r="H33" s="301"/>
      <c r="I33" s="133" t="s">
        <v>93</v>
      </c>
      <c r="J33" s="293" t="s">
        <v>13</v>
      </c>
      <c r="K33" s="123" t="s">
        <v>75</v>
      </c>
      <c r="L33" s="302"/>
      <c r="M33" s="124"/>
      <c r="N33" s="294" t="s">
        <v>13</v>
      </c>
      <c r="O33" s="123" t="s">
        <v>76</v>
      </c>
      <c r="P33" s="295"/>
      <c r="Q33" s="295"/>
      <c r="R33" s="295"/>
      <c r="S33" s="295"/>
      <c r="T33" s="295"/>
      <c r="U33" s="295"/>
      <c r="V33" s="295"/>
      <c r="W33" s="295"/>
      <c r="X33" s="295"/>
      <c r="Y33" s="296"/>
      <c r="Z33" s="132"/>
      <c r="AA33" s="130"/>
      <c r="AB33" s="130"/>
      <c r="AC33" s="131"/>
      <c r="AD33" s="132"/>
      <c r="AE33" s="130"/>
      <c r="AF33" s="130"/>
      <c r="AG33" s="131"/>
    </row>
    <row r="34" spans="2:33" ht="18.8" customHeight="1" x14ac:dyDescent="0.45">
      <c r="B34" s="309" t="s">
        <v>13</v>
      </c>
      <c r="C34" s="121">
        <v>74</v>
      </c>
      <c r="D34" s="126" t="s">
        <v>107</v>
      </c>
      <c r="E34" s="309" t="s">
        <v>13</v>
      </c>
      <c r="F34" s="119" t="s">
        <v>94</v>
      </c>
      <c r="G34" s="120"/>
      <c r="H34" s="301"/>
      <c r="I34" s="137" t="s">
        <v>85</v>
      </c>
      <c r="J34" s="307" t="s">
        <v>13</v>
      </c>
      <c r="K34" s="123" t="s">
        <v>71</v>
      </c>
      <c r="L34" s="123"/>
      <c r="M34" s="294" t="s">
        <v>13</v>
      </c>
      <c r="N34" s="123" t="s">
        <v>77</v>
      </c>
      <c r="O34" s="123"/>
      <c r="P34" s="308" t="s">
        <v>13</v>
      </c>
      <c r="Q34" s="123" t="s">
        <v>78</v>
      </c>
      <c r="R34" s="135"/>
      <c r="S34" s="135"/>
      <c r="T34" s="135"/>
      <c r="U34" s="135"/>
      <c r="V34" s="135"/>
      <c r="W34" s="135"/>
      <c r="X34" s="135"/>
      <c r="Y34" s="149"/>
      <c r="Z34" s="132"/>
      <c r="AA34" s="130"/>
      <c r="AB34" s="130"/>
      <c r="AC34" s="131"/>
      <c r="AD34" s="132"/>
      <c r="AE34" s="130"/>
      <c r="AF34" s="130"/>
      <c r="AG34" s="131"/>
    </row>
    <row r="35" spans="2:33" ht="18.8" customHeight="1" x14ac:dyDescent="0.45">
      <c r="B35" s="115"/>
      <c r="C35" s="121"/>
      <c r="D35" s="126" t="s">
        <v>108</v>
      </c>
      <c r="E35" s="309" t="s">
        <v>13</v>
      </c>
      <c r="F35" s="119" t="s">
        <v>96</v>
      </c>
      <c r="G35" s="120"/>
      <c r="H35" s="301"/>
      <c r="I35" s="137" t="s">
        <v>86</v>
      </c>
      <c r="J35" s="293" t="s">
        <v>13</v>
      </c>
      <c r="K35" s="123" t="s">
        <v>71</v>
      </c>
      <c r="L35" s="123"/>
      <c r="M35" s="294" t="s">
        <v>13</v>
      </c>
      <c r="N35" s="123" t="s">
        <v>87</v>
      </c>
      <c r="O35" s="123"/>
      <c r="P35" s="294" t="s">
        <v>13</v>
      </c>
      <c r="Q35" s="123" t="s">
        <v>88</v>
      </c>
      <c r="R35" s="135"/>
      <c r="S35" s="135"/>
      <c r="T35" s="135"/>
      <c r="U35" s="135"/>
      <c r="V35" s="135"/>
      <c r="W35" s="135"/>
      <c r="X35" s="135"/>
      <c r="Y35" s="149"/>
      <c r="Z35" s="132"/>
      <c r="AA35" s="130"/>
      <c r="AB35" s="130"/>
      <c r="AC35" s="131"/>
      <c r="AD35" s="132"/>
      <c r="AE35" s="130"/>
      <c r="AF35" s="130"/>
      <c r="AG35" s="131"/>
    </row>
    <row r="36" spans="2:33" ht="18.8" customHeight="1" x14ac:dyDescent="0.45">
      <c r="B36" s="115"/>
      <c r="C36" s="121"/>
      <c r="D36" s="126"/>
      <c r="E36" s="309" t="s">
        <v>13</v>
      </c>
      <c r="F36" s="119" t="s">
        <v>98</v>
      </c>
      <c r="G36" s="120"/>
      <c r="H36" s="301"/>
      <c r="I36" s="137" t="s">
        <v>97</v>
      </c>
      <c r="J36" s="293" t="s">
        <v>13</v>
      </c>
      <c r="K36" s="123" t="s">
        <v>71</v>
      </c>
      <c r="L36" s="302"/>
      <c r="M36" s="294" t="s">
        <v>13</v>
      </c>
      <c r="N36" s="123" t="s">
        <v>72</v>
      </c>
      <c r="O36" s="135"/>
      <c r="P36" s="135"/>
      <c r="Q36" s="135"/>
      <c r="R36" s="135"/>
      <c r="S36" s="135"/>
      <c r="T36" s="135"/>
      <c r="U36" s="135"/>
      <c r="V36" s="135"/>
      <c r="W36" s="135"/>
      <c r="X36" s="135"/>
      <c r="Y36" s="149"/>
      <c r="Z36" s="132"/>
      <c r="AA36" s="130"/>
      <c r="AB36" s="130"/>
      <c r="AC36" s="131"/>
      <c r="AD36" s="132"/>
      <c r="AE36" s="130"/>
      <c r="AF36" s="130"/>
      <c r="AG36" s="131"/>
    </row>
    <row r="37" spans="2:33" ht="18.8" customHeight="1" x14ac:dyDescent="0.45">
      <c r="B37" s="115"/>
      <c r="C37" s="121"/>
      <c r="D37" s="117"/>
      <c r="E37" s="118"/>
      <c r="F37" s="119"/>
      <c r="G37" s="120"/>
      <c r="H37" s="301"/>
      <c r="I37" s="133" t="s">
        <v>100</v>
      </c>
      <c r="J37" s="293" t="s">
        <v>13</v>
      </c>
      <c r="K37" s="123" t="s">
        <v>71</v>
      </c>
      <c r="L37" s="302"/>
      <c r="M37" s="294" t="s">
        <v>13</v>
      </c>
      <c r="N37" s="123" t="s">
        <v>72</v>
      </c>
      <c r="O37" s="135"/>
      <c r="P37" s="135"/>
      <c r="Q37" s="135"/>
      <c r="R37" s="135"/>
      <c r="S37" s="135"/>
      <c r="T37" s="135"/>
      <c r="U37" s="135"/>
      <c r="V37" s="135"/>
      <c r="W37" s="135"/>
      <c r="X37" s="135"/>
      <c r="Y37" s="149"/>
      <c r="Z37" s="132"/>
      <c r="AA37" s="130"/>
      <c r="AB37" s="130"/>
      <c r="AC37" s="131"/>
      <c r="AD37" s="132"/>
      <c r="AE37" s="130"/>
      <c r="AF37" s="130"/>
      <c r="AG37" s="131"/>
    </row>
    <row r="38" spans="2:33" ht="18.8" customHeight="1" x14ac:dyDescent="0.45">
      <c r="B38" s="115"/>
      <c r="C38" s="121"/>
      <c r="D38" s="117"/>
      <c r="E38" s="118"/>
      <c r="F38" s="119"/>
      <c r="G38" s="120"/>
      <c r="H38" s="301"/>
      <c r="I38" s="129" t="s">
        <v>90</v>
      </c>
      <c r="J38" s="293" t="s">
        <v>13</v>
      </c>
      <c r="K38" s="123" t="s">
        <v>71</v>
      </c>
      <c r="L38" s="302"/>
      <c r="M38" s="294" t="s">
        <v>13</v>
      </c>
      <c r="N38" s="123" t="s">
        <v>72</v>
      </c>
      <c r="O38" s="135"/>
      <c r="P38" s="135"/>
      <c r="Q38" s="135"/>
      <c r="R38" s="135"/>
      <c r="S38" s="135"/>
      <c r="T38" s="135"/>
      <c r="U38" s="135"/>
      <c r="V38" s="135"/>
      <c r="W38" s="135"/>
      <c r="X38" s="135"/>
      <c r="Y38" s="149"/>
      <c r="Z38" s="132"/>
      <c r="AA38" s="130"/>
      <c r="AB38" s="130"/>
      <c r="AC38" s="131"/>
      <c r="AD38" s="132"/>
      <c r="AE38" s="130"/>
      <c r="AF38" s="130"/>
      <c r="AG38" s="131"/>
    </row>
    <row r="39" spans="2:33" ht="18.8" customHeight="1" x14ac:dyDescent="0.45">
      <c r="B39" s="115"/>
      <c r="C39" s="121"/>
      <c r="D39" s="342"/>
      <c r="E39" s="120"/>
      <c r="F39" s="119"/>
      <c r="G39" s="120"/>
      <c r="H39" s="301"/>
      <c r="I39" s="137" t="s">
        <v>91</v>
      </c>
      <c r="J39" s="293" t="s">
        <v>13</v>
      </c>
      <c r="K39" s="123" t="s">
        <v>71</v>
      </c>
      <c r="L39" s="302"/>
      <c r="M39" s="294" t="s">
        <v>13</v>
      </c>
      <c r="N39" s="123" t="s">
        <v>72</v>
      </c>
      <c r="O39" s="135"/>
      <c r="P39" s="135"/>
      <c r="Q39" s="135"/>
      <c r="R39" s="135"/>
      <c r="S39" s="135"/>
      <c r="T39" s="135"/>
      <c r="U39" s="135"/>
      <c r="V39" s="135"/>
      <c r="W39" s="135"/>
      <c r="X39" s="135"/>
      <c r="Y39" s="149"/>
      <c r="Z39" s="132"/>
      <c r="AA39" s="130"/>
      <c r="AB39" s="130"/>
      <c r="AC39" s="131"/>
      <c r="AD39" s="132"/>
      <c r="AE39" s="130"/>
      <c r="AF39" s="130"/>
      <c r="AG39" s="131"/>
    </row>
    <row r="40" spans="2:33" ht="18.8" customHeight="1" x14ac:dyDescent="0.45">
      <c r="B40" s="115"/>
      <c r="C40" s="121"/>
      <c r="D40" s="342"/>
      <c r="E40" s="120"/>
      <c r="F40" s="119"/>
      <c r="G40" s="120"/>
      <c r="H40" s="301"/>
      <c r="I40" s="137" t="s">
        <v>92</v>
      </c>
      <c r="J40" s="293" t="s">
        <v>13</v>
      </c>
      <c r="K40" s="123" t="s">
        <v>71</v>
      </c>
      <c r="L40" s="302"/>
      <c r="M40" s="294" t="s">
        <v>13</v>
      </c>
      <c r="N40" s="123" t="s">
        <v>72</v>
      </c>
      <c r="O40" s="135"/>
      <c r="P40" s="135"/>
      <c r="Q40" s="135"/>
      <c r="R40" s="135"/>
      <c r="S40" s="135"/>
      <c r="T40" s="135"/>
      <c r="U40" s="135"/>
      <c r="V40" s="135"/>
      <c r="W40" s="135"/>
      <c r="X40" s="135"/>
      <c r="Y40" s="149"/>
      <c r="Z40" s="132"/>
      <c r="AA40" s="130"/>
      <c r="AB40" s="130"/>
      <c r="AC40" s="131"/>
      <c r="AD40" s="132"/>
      <c r="AE40" s="130"/>
      <c r="AF40" s="130"/>
      <c r="AG40" s="131"/>
    </row>
    <row r="41" spans="2:33" ht="18.8" customHeight="1" x14ac:dyDescent="0.45">
      <c r="B41" s="115"/>
      <c r="C41" s="121"/>
      <c r="E41" s="120"/>
      <c r="G41" s="120"/>
      <c r="H41" s="301"/>
      <c r="I41" s="133" t="s">
        <v>79</v>
      </c>
      <c r="J41" s="293" t="s">
        <v>13</v>
      </c>
      <c r="K41" s="123" t="s">
        <v>71</v>
      </c>
      <c r="L41" s="123"/>
      <c r="M41" s="294" t="s">
        <v>13</v>
      </c>
      <c r="N41" s="123" t="s">
        <v>101</v>
      </c>
      <c r="O41" s="123"/>
      <c r="P41" s="294" t="s">
        <v>13</v>
      </c>
      <c r="Q41" s="123" t="s">
        <v>102</v>
      </c>
      <c r="R41" s="135"/>
      <c r="S41" s="294" t="s">
        <v>13</v>
      </c>
      <c r="T41" s="123" t="s">
        <v>103</v>
      </c>
      <c r="U41" s="135"/>
      <c r="V41" s="135"/>
      <c r="W41" s="135"/>
      <c r="X41" s="135"/>
      <c r="Y41" s="149"/>
      <c r="Z41" s="132"/>
      <c r="AA41" s="130"/>
      <c r="AB41" s="130"/>
      <c r="AC41" s="131"/>
      <c r="AD41" s="132"/>
      <c r="AE41" s="130"/>
      <c r="AF41" s="130"/>
      <c r="AG41" s="131"/>
    </row>
    <row r="42" spans="2:33" ht="18.8" customHeight="1" x14ac:dyDescent="0.45">
      <c r="B42" s="138"/>
      <c r="C42" s="141"/>
      <c r="D42" s="139"/>
      <c r="E42" s="111"/>
      <c r="F42" s="114"/>
      <c r="G42" s="140"/>
      <c r="H42" s="141"/>
      <c r="I42" s="343" t="s">
        <v>382</v>
      </c>
      <c r="J42" s="344" t="s">
        <v>13</v>
      </c>
      <c r="K42" s="345" t="s">
        <v>314</v>
      </c>
      <c r="L42" s="345"/>
      <c r="M42" s="344" t="s">
        <v>13</v>
      </c>
      <c r="N42" s="345" t="s">
        <v>383</v>
      </c>
      <c r="O42" s="345"/>
      <c r="P42" s="344" t="s">
        <v>13</v>
      </c>
      <c r="Q42" s="345" t="s">
        <v>384</v>
      </c>
      <c r="R42" s="345"/>
      <c r="S42" s="344" t="s">
        <v>13</v>
      </c>
      <c r="T42" s="345" t="s">
        <v>385</v>
      </c>
      <c r="U42" s="345"/>
      <c r="V42" s="344" t="s">
        <v>13</v>
      </c>
      <c r="W42" s="345" t="s">
        <v>386</v>
      </c>
      <c r="X42" s="346"/>
      <c r="Y42" s="347"/>
      <c r="Z42" s="145"/>
      <c r="AA42" s="145"/>
      <c r="AB42" s="145"/>
      <c r="AC42" s="146"/>
      <c r="AD42" s="147"/>
      <c r="AE42" s="145"/>
      <c r="AF42" s="145"/>
      <c r="AG42" s="146"/>
    </row>
    <row r="43" spans="2:33" ht="20.2" customHeight="1" x14ac:dyDescent="0.45">
      <c r="B43" s="324"/>
      <c r="C43" s="324"/>
      <c r="D43" s="152"/>
      <c r="E43" s="152"/>
      <c r="F43" s="152"/>
      <c r="G43" s="152"/>
      <c r="H43" s="323"/>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c r="AG43" s="152"/>
    </row>
    <row r="44" spans="2:33" ht="20.2" customHeight="1" x14ac:dyDescent="0.45">
      <c r="B44" s="533" t="s">
        <v>110</v>
      </c>
      <c r="C44" s="533"/>
      <c r="D44" s="533"/>
      <c r="E44" s="533"/>
      <c r="F44" s="533"/>
      <c r="G44" s="533"/>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row>
    <row r="45" spans="2:33" ht="20.2" customHeight="1" x14ac:dyDescent="0.45">
      <c r="B45" s="102"/>
      <c r="C45" s="102"/>
      <c r="D45" s="289"/>
      <c r="E45" s="289"/>
      <c r="F45" s="289"/>
      <c r="G45" s="289"/>
      <c r="H45" s="314"/>
      <c r="I45" s="289"/>
      <c r="J45" s="289"/>
      <c r="K45" s="289"/>
      <c r="L45" s="289"/>
      <c r="M45" s="289"/>
      <c r="N45" s="289"/>
      <c r="O45" s="289"/>
      <c r="P45" s="289"/>
      <c r="Q45" s="289"/>
      <c r="R45" s="289"/>
      <c r="S45" s="289"/>
      <c r="T45" s="289"/>
      <c r="U45" s="289"/>
      <c r="V45" s="289"/>
      <c r="W45" s="289"/>
      <c r="X45" s="289"/>
      <c r="Y45" s="289"/>
      <c r="Z45" s="289"/>
      <c r="AA45" s="289"/>
      <c r="AB45" s="289"/>
      <c r="AC45" s="289"/>
      <c r="AD45" s="289"/>
      <c r="AE45" s="289"/>
      <c r="AF45" s="289"/>
      <c r="AG45" s="289"/>
    </row>
    <row r="46" spans="2:33" ht="30.05" customHeight="1" x14ac:dyDescent="0.45">
      <c r="B46" s="102"/>
      <c r="C46" s="102"/>
      <c r="D46" s="289"/>
      <c r="E46" s="289"/>
      <c r="F46" s="289"/>
      <c r="G46" s="289"/>
      <c r="H46" s="314"/>
      <c r="I46" s="289"/>
      <c r="J46" s="289"/>
      <c r="K46" s="289"/>
      <c r="L46" s="289"/>
      <c r="M46" s="289"/>
      <c r="N46" s="289"/>
      <c r="O46" s="289"/>
      <c r="P46" s="289"/>
      <c r="Q46" s="289"/>
      <c r="R46" s="289"/>
      <c r="S46" s="289"/>
      <c r="T46" s="522" t="s">
        <v>111</v>
      </c>
      <c r="U46" s="522"/>
      <c r="V46" s="522"/>
      <c r="W46" s="522"/>
      <c r="X46" s="103"/>
      <c r="Y46" s="104"/>
      <c r="Z46" s="104"/>
      <c r="AA46" s="104"/>
      <c r="AB46" s="104"/>
      <c r="AC46" s="104"/>
      <c r="AD46" s="104"/>
      <c r="AE46" s="104"/>
      <c r="AF46" s="104"/>
      <c r="AG46" s="282"/>
    </row>
    <row r="47" spans="2:33" ht="20.2" customHeight="1" x14ac:dyDescent="0.45">
      <c r="B47" s="102"/>
      <c r="C47" s="102"/>
      <c r="D47" s="289"/>
      <c r="E47" s="289"/>
      <c r="F47" s="289"/>
      <c r="G47" s="289"/>
      <c r="H47" s="314"/>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row>
    <row r="48" spans="2:33" ht="18" customHeight="1" x14ac:dyDescent="0.45">
      <c r="B48" s="522" t="s">
        <v>55</v>
      </c>
      <c r="C48" s="522"/>
      <c r="D48" s="522"/>
      <c r="E48" s="522" t="s">
        <v>56</v>
      </c>
      <c r="F48" s="522"/>
      <c r="G48" s="523" t="s">
        <v>57</v>
      </c>
      <c r="H48" s="523"/>
      <c r="I48" s="522" t="s">
        <v>112</v>
      </c>
      <c r="J48" s="522"/>
      <c r="K48" s="522"/>
      <c r="L48" s="522"/>
      <c r="M48" s="522"/>
      <c r="N48" s="522"/>
      <c r="O48" s="522"/>
      <c r="P48" s="522"/>
      <c r="Q48" s="522"/>
      <c r="R48" s="522"/>
      <c r="S48" s="522"/>
      <c r="T48" s="522"/>
      <c r="U48" s="522"/>
      <c r="V48" s="522"/>
      <c r="W48" s="522"/>
      <c r="X48" s="522"/>
      <c r="Y48" s="522"/>
      <c r="Z48" s="522"/>
      <c r="AA48" s="522"/>
      <c r="AB48" s="522"/>
      <c r="AC48" s="522"/>
      <c r="AD48" s="522"/>
      <c r="AE48" s="522"/>
      <c r="AF48" s="522"/>
      <c r="AG48" s="524"/>
    </row>
    <row r="49" spans="2:34" ht="18.8" customHeight="1" x14ac:dyDescent="0.45">
      <c r="B49" s="525" t="s">
        <v>61</v>
      </c>
      <c r="C49" s="525"/>
      <c r="D49" s="526"/>
      <c r="E49" s="283"/>
      <c r="F49" s="105"/>
      <c r="G49" s="106"/>
      <c r="H49" s="315"/>
      <c r="I49" s="527" t="s">
        <v>62</v>
      </c>
      <c r="J49" s="300" t="s">
        <v>13</v>
      </c>
      <c r="K49" s="107" t="s">
        <v>63</v>
      </c>
      <c r="L49" s="107"/>
      <c r="M49" s="107"/>
      <c r="N49" s="316" t="s">
        <v>13</v>
      </c>
      <c r="O49" s="107" t="s">
        <v>64</v>
      </c>
      <c r="P49" s="107"/>
      <c r="Q49" s="107"/>
      <c r="R49" s="316" t="s">
        <v>13</v>
      </c>
      <c r="S49" s="107" t="s">
        <v>65</v>
      </c>
      <c r="T49" s="107"/>
      <c r="U49" s="107"/>
      <c r="V49" s="316" t="s">
        <v>13</v>
      </c>
      <c r="W49" s="107" t="s">
        <v>66</v>
      </c>
      <c r="X49" s="107"/>
      <c r="Y49" s="107"/>
      <c r="Z49" s="107"/>
      <c r="AA49" s="107"/>
      <c r="AB49" s="107"/>
      <c r="AC49" s="107"/>
      <c r="AD49" s="107"/>
      <c r="AE49" s="107"/>
      <c r="AF49" s="107"/>
      <c r="AG49" s="176"/>
    </row>
    <row r="50" spans="2:34" ht="18.8" customHeight="1" x14ac:dyDescent="0.45">
      <c r="B50" s="522"/>
      <c r="C50" s="522"/>
      <c r="D50" s="524"/>
      <c r="E50" s="285"/>
      <c r="F50" s="110"/>
      <c r="G50" s="111"/>
      <c r="H50" s="317"/>
      <c r="I50" s="527"/>
      <c r="J50" s="318" t="s">
        <v>13</v>
      </c>
      <c r="K50" s="112" t="s">
        <v>67</v>
      </c>
      <c r="L50" s="112"/>
      <c r="M50" s="112"/>
      <c r="N50" s="319" t="s">
        <v>13</v>
      </c>
      <c r="O50" s="112" t="s">
        <v>68</v>
      </c>
      <c r="P50" s="112"/>
      <c r="Q50" s="112"/>
      <c r="R50" s="319" t="s">
        <v>13</v>
      </c>
      <c r="S50" s="112" t="s">
        <v>69</v>
      </c>
      <c r="T50" s="112"/>
      <c r="U50" s="112"/>
      <c r="V50" s="319" t="s">
        <v>13</v>
      </c>
      <c r="W50" s="112" t="s">
        <v>70</v>
      </c>
      <c r="X50" s="112"/>
      <c r="Y50" s="112"/>
      <c r="Z50" s="291"/>
      <c r="AA50" s="291"/>
      <c r="AB50" s="291"/>
      <c r="AC50" s="291"/>
      <c r="AD50" s="291"/>
      <c r="AE50" s="291"/>
      <c r="AF50" s="291"/>
      <c r="AG50" s="110"/>
    </row>
    <row r="51" spans="2:34" ht="18.8" customHeight="1" x14ac:dyDescent="0.2">
      <c r="B51" s="328" t="s">
        <v>378</v>
      </c>
      <c r="C51" s="329" t="s">
        <v>378</v>
      </c>
      <c r="D51" s="330" t="s">
        <v>378</v>
      </c>
      <c r="E51" s="331" t="s">
        <v>378</v>
      </c>
      <c r="F51" s="330" t="s">
        <v>378</v>
      </c>
      <c r="G51" s="331" t="s">
        <v>378</v>
      </c>
      <c r="H51" s="332" t="s">
        <v>378</v>
      </c>
      <c r="I51" s="122" t="s">
        <v>80</v>
      </c>
      <c r="J51" s="333" t="s">
        <v>13</v>
      </c>
      <c r="K51" s="334" t="s">
        <v>314</v>
      </c>
      <c r="L51" s="334"/>
      <c r="M51" s="335" t="s">
        <v>378</v>
      </c>
      <c r="N51" s="321" t="s">
        <v>13</v>
      </c>
      <c r="O51" s="334" t="s">
        <v>379</v>
      </c>
      <c r="P51" s="334"/>
      <c r="Q51" s="334"/>
      <c r="R51" s="336" t="s">
        <v>13</v>
      </c>
      <c r="S51" s="334" t="s">
        <v>380</v>
      </c>
      <c r="T51" s="334"/>
      <c r="U51" s="334"/>
      <c r="V51" s="334" t="s">
        <v>378</v>
      </c>
      <c r="W51" s="148" t="s">
        <v>378</v>
      </c>
      <c r="X51" s="148" t="s">
        <v>378</v>
      </c>
      <c r="Y51" s="148" t="s">
        <v>378</v>
      </c>
      <c r="Z51" s="148" t="s">
        <v>378</v>
      </c>
      <c r="AA51" s="148" t="s">
        <v>378</v>
      </c>
      <c r="AB51" s="148" t="s">
        <v>378</v>
      </c>
      <c r="AC51" s="148" t="s">
        <v>378</v>
      </c>
      <c r="AD51" s="148" t="s">
        <v>378</v>
      </c>
      <c r="AE51" s="148" t="s">
        <v>378</v>
      </c>
      <c r="AF51" s="148" t="s">
        <v>378</v>
      </c>
      <c r="AG51" s="184" t="s">
        <v>378</v>
      </c>
      <c r="AH51" s="190"/>
    </row>
    <row r="52" spans="2:34" ht="19.600000000000001" customHeight="1" x14ac:dyDescent="0.45">
      <c r="B52" s="115"/>
      <c r="C52" s="116"/>
      <c r="D52" s="117"/>
      <c r="E52" s="118"/>
      <c r="F52" s="119"/>
      <c r="G52" s="120"/>
      <c r="H52" s="121"/>
      <c r="I52" s="160" t="s">
        <v>330</v>
      </c>
      <c r="J52" s="311" t="s">
        <v>13</v>
      </c>
      <c r="K52" s="127" t="s">
        <v>106</v>
      </c>
      <c r="L52" s="320"/>
      <c r="M52" s="161"/>
      <c r="N52" s="312" t="s">
        <v>13</v>
      </c>
      <c r="O52" s="127" t="s">
        <v>331</v>
      </c>
      <c r="P52" s="312"/>
      <c r="Q52" s="127"/>
      <c r="R52" s="303"/>
      <c r="S52" s="303"/>
      <c r="T52" s="303"/>
      <c r="U52" s="303"/>
      <c r="V52" s="303"/>
      <c r="W52" s="303"/>
      <c r="X52" s="303"/>
      <c r="Y52" s="303"/>
      <c r="Z52" s="303"/>
      <c r="AA52" s="303"/>
      <c r="AB52" s="303"/>
      <c r="AC52" s="303"/>
      <c r="AD52" s="303"/>
      <c r="AE52" s="303"/>
      <c r="AF52" s="303"/>
      <c r="AG52" s="326"/>
    </row>
    <row r="53" spans="2:34" ht="19.600000000000001" customHeight="1" x14ac:dyDescent="0.45">
      <c r="B53" s="115"/>
      <c r="C53" s="116"/>
      <c r="D53" s="117"/>
      <c r="E53" s="118"/>
      <c r="F53" s="119"/>
      <c r="G53" s="120"/>
      <c r="H53" s="121"/>
      <c r="I53" s="134" t="s">
        <v>332</v>
      </c>
      <c r="J53" s="293" t="s">
        <v>13</v>
      </c>
      <c r="K53" s="123" t="s">
        <v>106</v>
      </c>
      <c r="L53" s="302"/>
      <c r="M53" s="124"/>
      <c r="N53" s="294" t="s">
        <v>13</v>
      </c>
      <c r="O53" s="123" t="s">
        <v>331</v>
      </c>
      <c r="P53" s="294"/>
      <c r="Q53" s="123"/>
      <c r="R53" s="295"/>
      <c r="S53" s="295"/>
      <c r="T53" s="295"/>
      <c r="U53" s="295"/>
      <c r="V53" s="295"/>
      <c r="W53" s="295"/>
      <c r="X53" s="295"/>
      <c r="Y53" s="295"/>
      <c r="Z53" s="295"/>
      <c r="AA53" s="295"/>
      <c r="AB53" s="295"/>
      <c r="AC53" s="295"/>
      <c r="AD53" s="295"/>
      <c r="AE53" s="295"/>
      <c r="AF53" s="295"/>
      <c r="AG53" s="177"/>
    </row>
    <row r="54" spans="2:34" ht="18.8" customHeight="1" x14ac:dyDescent="0.45">
      <c r="B54" s="115"/>
      <c r="C54" s="116"/>
      <c r="D54" s="126"/>
      <c r="E54" s="166"/>
      <c r="F54" s="119"/>
      <c r="G54" s="120"/>
      <c r="H54" s="301"/>
      <c r="I54" s="179" t="s">
        <v>93</v>
      </c>
      <c r="J54" s="293" t="s">
        <v>13</v>
      </c>
      <c r="K54" s="123" t="s">
        <v>75</v>
      </c>
      <c r="L54" s="302"/>
      <c r="M54" s="135"/>
      <c r="N54" s="294" t="s">
        <v>13</v>
      </c>
      <c r="O54" s="123" t="s">
        <v>76</v>
      </c>
      <c r="P54" s="295"/>
      <c r="Q54" s="295"/>
      <c r="R54" s="295"/>
      <c r="S54" s="123"/>
      <c r="T54" s="123"/>
      <c r="U54" s="123"/>
      <c r="V54" s="123"/>
      <c r="W54" s="123"/>
      <c r="X54" s="123"/>
      <c r="Y54" s="123"/>
      <c r="Z54" s="123"/>
      <c r="AA54" s="123"/>
      <c r="AB54" s="123"/>
      <c r="AC54" s="123"/>
      <c r="AD54" s="123"/>
      <c r="AE54" s="123"/>
      <c r="AF54" s="123"/>
      <c r="AG54" s="136"/>
    </row>
    <row r="55" spans="2:34" ht="18.8" customHeight="1" x14ac:dyDescent="0.45">
      <c r="B55" s="115"/>
      <c r="C55" s="116"/>
      <c r="D55" s="126"/>
      <c r="E55" s="166"/>
      <c r="F55" s="119"/>
      <c r="G55" s="120"/>
      <c r="H55" s="301"/>
      <c r="I55" s="167" t="s">
        <v>85</v>
      </c>
      <c r="J55" s="293" t="s">
        <v>13</v>
      </c>
      <c r="K55" s="123" t="s">
        <v>71</v>
      </c>
      <c r="L55" s="123"/>
      <c r="M55" s="294" t="s">
        <v>13</v>
      </c>
      <c r="N55" s="123" t="s">
        <v>77</v>
      </c>
      <c r="O55" s="123"/>
      <c r="P55" s="294" t="s">
        <v>13</v>
      </c>
      <c r="Q55" s="123" t="s">
        <v>78</v>
      </c>
      <c r="R55" s="135"/>
      <c r="S55" s="135"/>
      <c r="T55" s="181"/>
      <c r="U55" s="181"/>
      <c r="V55" s="181"/>
      <c r="W55" s="181"/>
      <c r="X55" s="181"/>
      <c r="Y55" s="181"/>
      <c r="Z55" s="181"/>
      <c r="AA55" s="181"/>
      <c r="AB55" s="181"/>
      <c r="AC55" s="181"/>
      <c r="AD55" s="181"/>
      <c r="AE55" s="181"/>
      <c r="AF55" s="181"/>
      <c r="AG55" s="182"/>
    </row>
    <row r="56" spans="2:34" ht="18.8" customHeight="1" x14ac:dyDescent="0.45">
      <c r="B56" s="115"/>
      <c r="C56" s="116"/>
      <c r="D56" s="126"/>
      <c r="E56" s="166"/>
      <c r="F56" s="119"/>
      <c r="G56" s="120"/>
      <c r="H56" s="301"/>
      <c r="I56" s="167" t="s">
        <v>86</v>
      </c>
      <c r="J56" s="293" t="s">
        <v>13</v>
      </c>
      <c r="K56" s="123" t="s">
        <v>71</v>
      </c>
      <c r="L56" s="123"/>
      <c r="M56" s="294" t="s">
        <v>13</v>
      </c>
      <c r="N56" s="123" t="s">
        <v>87</v>
      </c>
      <c r="O56" s="123"/>
      <c r="P56" s="294" t="s">
        <v>13</v>
      </c>
      <c r="Q56" s="123" t="s">
        <v>88</v>
      </c>
      <c r="R56" s="135"/>
      <c r="S56" s="135"/>
      <c r="T56" s="135"/>
      <c r="U56" s="123"/>
      <c r="V56" s="123"/>
      <c r="W56" s="123"/>
      <c r="X56" s="123"/>
      <c r="Y56" s="123"/>
      <c r="Z56" s="123"/>
      <c r="AA56" s="123"/>
      <c r="AB56" s="123"/>
      <c r="AC56" s="123"/>
      <c r="AD56" s="123"/>
      <c r="AE56" s="123"/>
      <c r="AF56" s="123"/>
      <c r="AG56" s="136"/>
    </row>
    <row r="57" spans="2:34" ht="18.8" customHeight="1" x14ac:dyDescent="0.45">
      <c r="B57" s="309" t="s">
        <v>13</v>
      </c>
      <c r="C57" s="116">
        <v>72</v>
      </c>
      <c r="D57" s="126" t="s">
        <v>95</v>
      </c>
      <c r="E57" s="309" t="s">
        <v>13</v>
      </c>
      <c r="F57" s="119" t="s">
        <v>94</v>
      </c>
      <c r="G57" s="120"/>
      <c r="H57" s="301"/>
      <c r="I57" s="167" t="s">
        <v>97</v>
      </c>
      <c r="J57" s="293" t="s">
        <v>13</v>
      </c>
      <c r="K57" s="123" t="s">
        <v>71</v>
      </c>
      <c r="L57" s="302"/>
      <c r="M57" s="294" t="s">
        <v>13</v>
      </c>
      <c r="N57" s="123" t="s">
        <v>72</v>
      </c>
      <c r="O57" s="135"/>
      <c r="P57" s="123"/>
      <c r="Q57" s="123"/>
      <c r="R57" s="123"/>
      <c r="S57" s="123"/>
      <c r="T57" s="123"/>
      <c r="U57" s="123"/>
      <c r="V57" s="123"/>
      <c r="W57" s="123"/>
      <c r="X57" s="123"/>
      <c r="Y57" s="123"/>
      <c r="Z57" s="123"/>
      <c r="AA57" s="123"/>
      <c r="AB57" s="123"/>
      <c r="AC57" s="123"/>
      <c r="AD57" s="123"/>
      <c r="AE57" s="123"/>
      <c r="AF57" s="123"/>
      <c r="AG57" s="136"/>
    </row>
    <row r="58" spans="2:34" ht="18.8" customHeight="1" x14ac:dyDescent="0.45">
      <c r="B58" s="115"/>
      <c r="C58" s="116"/>
      <c r="D58" s="126"/>
      <c r="E58" s="309" t="s">
        <v>13</v>
      </c>
      <c r="F58" s="119" t="s">
        <v>96</v>
      </c>
      <c r="G58" s="120"/>
      <c r="H58" s="301"/>
      <c r="I58" s="179" t="s">
        <v>89</v>
      </c>
      <c r="J58" s="293" t="s">
        <v>13</v>
      </c>
      <c r="K58" s="123" t="s">
        <v>71</v>
      </c>
      <c r="L58" s="302"/>
      <c r="M58" s="294" t="s">
        <v>13</v>
      </c>
      <c r="N58" s="123" t="s">
        <v>72</v>
      </c>
      <c r="O58" s="135"/>
      <c r="P58" s="123"/>
      <c r="Q58" s="123"/>
      <c r="R58" s="123"/>
      <c r="S58" s="123"/>
      <c r="T58" s="123"/>
      <c r="U58" s="123"/>
      <c r="V58" s="123"/>
      <c r="W58" s="123"/>
      <c r="X58" s="123"/>
      <c r="Y58" s="123"/>
      <c r="Z58" s="123"/>
      <c r="AA58" s="123"/>
      <c r="AB58" s="123"/>
      <c r="AC58" s="123"/>
      <c r="AD58" s="123"/>
      <c r="AE58" s="123"/>
      <c r="AF58" s="123"/>
      <c r="AG58" s="136"/>
    </row>
    <row r="59" spans="2:34" ht="18.8" customHeight="1" x14ac:dyDescent="0.45">
      <c r="B59" s="115"/>
      <c r="C59" s="116"/>
      <c r="D59" s="126"/>
      <c r="E59" s="309" t="s">
        <v>13</v>
      </c>
      <c r="F59" s="119" t="s">
        <v>98</v>
      </c>
      <c r="G59" s="120"/>
      <c r="H59" s="301"/>
      <c r="I59" s="179" t="s">
        <v>100</v>
      </c>
      <c r="J59" s="293" t="s">
        <v>13</v>
      </c>
      <c r="K59" s="123" t="s">
        <v>71</v>
      </c>
      <c r="L59" s="302"/>
      <c r="M59" s="294" t="s">
        <v>13</v>
      </c>
      <c r="N59" s="123" t="s">
        <v>72</v>
      </c>
      <c r="O59" s="135"/>
      <c r="P59" s="123"/>
      <c r="Q59" s="123"/>
      <c r="R59" s="123"/>
      <c r="S59" s="123"/>
      <c r="T59" s="123"/>
      <c r="U59" s="123"/>
      <c r="V59" s="123"/>
      <c r="W59" s="123"/>
      <c r="X59" s="123"/>
      <c r="Y59" s="123"/>
      <c r="Z59" s="123"/>
      <c r="AA59" s="123"/>
      <c r="AB59" s="123"/>
      <c r="AC59" s="123"/>
      <c r="AD59" s="123"/>
      <c r="AE59" s="123"/>
      <c r="AF59" s="123"/>
      <c r="AG59" s="136"/>
    </row>
    <row r="60" spans="2:34" ht="18.8" customHeight="1" x14ac:dyDescent="0.45">
      <c r="B60" s="115"/>
      <c r="C60" s="116"/>
      <c r="D60" s="126"/>
      <c r="E60" s="166"/>
      <c r="F60" s="119"/>
      <c r="G60" s="120"/>
      <c r="H60" s="301"/>
      <c r="I60" s="129" t="s">
        <v>90</v>
      </c>
      <c r="J60" s="293" t="s">
        <v>13</v>
      </c>
      <c r="K60" s="123" t="s">
        <v>71</v>
      </c>
      <c r="L60" s="302"/>
      <c r="M60" s="294" t="s">
        <v>13</v>
      </c>
      <c r="N60" s="123" t="s">
        <v>72</v>
      </c>
      <c r="O60" s="135"/>
      <c r="P60" s="123"/>
      <c r="Q60" s="123"/>
      <c r="R60" s="123"/>
      <c r="S60" s="123"/>
      <c r="T60" s="123"/>
      <c r="U60" s="123"/>
      <c r="V60" s="123"/>
      <c r="W60" s="123"/>
      <c r="X60" s="123"/>
      <c r="Y60" s="123"/>
      <c r="Z60" s="123"/>
      <c r="AA60" s="123"/>
      <c r="AB60" s="123"/>
      <c r="AC60" s="123"/>
      <c r="AD60" s="123"/>
      <c r="AE60" s="123"/>
      <c r="AF60" s="123"/>
      <c r="AG60" s="136"/>
    </row>
    <row r="61" spans="2:34" ht="18.8" customHeight="1" x14ac:dyDescent="0.45">
      <c r="B61" s="115"/>
      <c r="C61" s="116"/>
      <c r="D61" s="126"/>
      <c r="E61" s="166"/>
      <c r="F61" s="119"/>
      <c r="G61" s="120"/>
      <c r="H61" s="301"/>
      <c r="I61" s="167" t="s">
        <v>91</v>
      </c>
      <c r="J61" s="293" t="s">
        <v>13</v>
      </c>
      <c r="K61" s="123" t="s">
        <v>71</v>
      </c>
      <c r="L61" s="302"/>
      <c r="M61" s="294" t="s">
        <v>13</v>
      </c>
      <c r="N61" s="123" t="s">
        <v>72</v>
      </c>
      <c r="O61" s="135"/>
      <c r="P61" s="123"/>
      <c r="Q61" s="123"/>
      <c r="R61" s="123"/>
      <c r="S61" s="123"/>
      <c r="T61" s="123"/>
      <c r="U61" s="123"/>
      <c r="V61" s="123"/>
      <c r="W61" s="123"/>
      <c r="X61" s="123"/>
      <c r="Y61" s="123"/>
      <c r="Z61" s="123"/>
      <c r="AA61" s="123"/>
      <c r="AB61" s="123"/>
      <c r="AC61" s="123"/>
      <c r="AD61" s="123"/>
      <c r="AE61" s="123"/>
      <c r="AF61" s="123"/>
      <c r="AG61" s="136"/>
    </row>
    <row r="62" spans="2:34" ht="18.8" customHeight="1" x14ac:dyDescent="0.45">
      <c r="B62" s="138"/>
      <c r="C62" s="286"/>
      <c r="D62" s="290"/>
      <c r="E62" s="183"/>
      <c r="F62" s="114"/>
      <c r="G62" s="140"/>
      <c r="H62" s="313"/>
      <c r="I62" s="142" t="s">
        <v>92</v>
      </c>
      <c r="J62" s="305" t="s">
        <v>13</v>
      </c>
      <c r="K62" s="143" t="s">
        <v>71</v>
      </c>
      <c r="L62" s="327"/>
      <c r="M62" s="306" t="s">
        <v>13</v>
      </c>
      <c r="N62" s="143" t="s">
        <v>72</v>
      </c>
      <c r="O62" s="144"/>
      <c r="P62" s="143"/>
      <c r="Q62" s="143"/>
      <c r="R62" s="143"/>
      <c r="S62" s="143"/>
      <c r="T62" s="143"/>
      <c r="U62" s="143"/>
      <c r="V62" s="143"/>
      <c r="W62" s="143"/>
      <c r="X62" s="143"/>
      <c r="Y62" s="143"/>
      <c r="Z62" s="143"/>
      <c r="AA62" s="143"/>
      <c r="AB62" s="143"/>
      <c r="AC62" s="143"/>
      <c r="AD62" s="143"/>
      <c r="AE62" s="143"/>
      <c r="AF62" s="143"/>
      <c r="AG62" s="180"/>
    </row>
    <row r="63" spans="2:34" ht="18.8" customHeight="1" x14ac:dyDescent="0.45">
      <c r="B63" s="153"/>
      <c r="C63" s="284"/>
      <c r="D63" s="154"/>
      <c r="E63" s="155"/>
      <c r="F63" s="109"/>
      <c r="G63" s="155"/>
      <c r="H63" s="297"/>
      <c r="I63" s="178" t="s">
        <v>109</v>
      </c>
      <c r="J63" s="311" t="s">
        <v>13</v>
      </c>
      <c r="K63" s="127" t="s">
        <v>71</v>
      </c>
      <c r="L63" s="127"/>
      <c r="M63" s="161"/>
      <c r="N63" s="312" t="s">
        <v>13</v>
      </c>
      <c r="O63" s="127" t="s">
        <v>81</v>
      </c>
      <c r="P63" s="127"/>
      <c r="Q63" s="161"/>
      <c r="R63" s="312" t="s">
        <v>13</v>
      </c>
      <c r="S63" s="288" t="s">
        <v>82</v>
      </c>
      <c r="T63" s="288"/>
      <c r="U63" s="288"/>
      <c r="V63" s="288"/>
      <c r="W63" s="127"/>
      <c r="X63" s="127"/>
      <c r="Y63" s="127"/>
      <c r="Z63" s="127"/>
      <c r="AA63" s="127"/>
      <c r="AB63" s="127"/>
      <c r="AC63" s="127"/>
      <c r="AD63" s="127"/>
      <c r="AE63" s="127"/>
      <c r="AF63" s="127"/>
      <c r="AG63" s="128"/>
    </row>
    <row r="64" spans="2:34" ht="19.600000000000001" customHeight="1" x14ac:dyDescent="0.45">
      <c r="B64" s="115"/>
      <c r="C64" s="116"/>
      <c r="D64" s="117"/>
      <c r="E64" s="118"/>
      <c r="F64" s="119"/>
      <c r="G64" s="120"/>
      <c r="H64" s="121"/>
      <c r="I64" s="134" t="s">
        <v>330</v>
      </c>
      <c r="J64" s="293" t="s">
        <v>13</v>
      </c>
      <c r="K64" s="123" t="s">
        <v>106</v>
      </c>
      <c r="L64" s="302"/>
      <c r="M64" s="124"/>
      <c r="N64" s="294" t="s">
        <v>13</v>
      </c>
      <c r="O64" s="123" t="s">
        <v>331</v>
      </c>
      <c r="P64" s="294"/>
      <c r="Q64" s="123"/>
      <c r="R64" s="295"/>
      <c r="S64" s="295"/>
      <c r="T64" s="295"/>
      <c r="U64" s="295"/>
      <c r="V64" s="295"/>
      <c r="W64" s="295"/>
      <c r="X64" s="295"/>
      <c r="Y64" s="295"/>
      <c r="Z64" s="295"/>
      <c r="AA64" s="295"/>
      <c r="AB64" s="295"/>
      <c r="AC64" s="295"/>
      <c r="AD64" s="295"/>
      <c r="AE64" s="295"/>
      <c r="AF64" s="295"/>
      <c r="AG64" s="177"/>
    </row>
    <row r="65" spans="2:33" ht="19.600000000000001" customHeight="1" x14ac:dyDescent="0.45">
      <c r="B65" s="115"/>
      <c r="C65" s="116"/>
      <c r="D65" s="117"/>
      <c r="E65" s="118"/>
      <c r="F65" s="119"/>
      <c r="G65" s="120"/>
      <c r="H65" s="121"/>
      <c r="I65" s="134" t="s">
        <v>332</v>
      </c>
      <c r="J65" s="293" t="s">
        <v>13</v>
      </c>
      <c r="K65" s="123" t="s">
        <v>106</v>
      </c>
      <c r="L65" s="302"/>
      <c r="M65" s="124"/>
      <c r="N65" s="294" t="s">
        <v>13</v>
      </c>
      <c r="O65" s="123" t="s">
        <v>331</v>
      </c>
      <c r="P65" s="294"/>
      <c r="Q65" s="123"/>
      <c r="R65" s="295"/>
      <c r="S65" s="295"/>
      <c r="T65" s="295"/>
      <c r="U65" s="295"/>
      <c r="V65" s="295"/>
      <c r="W65" s="295"/>
      <c r="X65" s="295"/>
      <c r="Y65" s="295"/>
      <c r="Z65" s="295"/>
      <c r="AA65" s="295"/>
      <c r="AB65" s="295"/>
      <c r="AC65" s="295"/>
      <c r="AD65" s="295"/>
      <c r="AE65" s="295"/>
      <c r="AF65" s="295"/>
      <c r="AG65" s="177"/>
    </row>
    <row r="66" spans="2:33" ht="18.8" customHeight="1" x14ac:dyDescent="0.45">
      <c r="B66" s="115"/>
      <c r="C66" s="116"/>
      <c r="D66" s="126"/>
      <c r="E66" s="120"/>
      <c r="F66" s="119"/>
      <c r="G66" s="120"/>
      <c r="H66" s="301"/>
      <c r="I66" s="179" t="s">
        <v>84</v>
      </c>
      <c r="J66" s="293" t="s">
        <v>13</v>
      </c>
      <c r="K66" s="123" t="s">
        <v>75</v>
      </c>
      <c r="L66" s="302"/>
      <c r="M66" s="135"/>
      <c r="N66" s="294" t="s">
        <v>13</v>
      </c>
      <c r="O66" s="123" t="s">
        <v>76</v>
      </c>
      <c r="P66" s="295"/>
      <c r="Q66" s="295"/>
      <c r="R66" s="295"/>
      <c r="S66" s="123"/>
      <c r="T66" s="123"/>
      <c r="U66" s="123"/>
      <c r="V66" s="123"/>
      <c r="W66" s="123"/>
      <c r="X66" s="123"/>
      <c r="Y66" s="123"/>
      <c r="Z66" s="123"/>
      <c r="AA66" s="123"/>
      <c r="AB66" s="123"/>
      <c r="AC66" s="123"/>
      <c r="AD66" s="123"/>
      <c r="AE66" s="123"/>
      <c r="AF66" s="123"/>
      <c r="AG66" s="136"/>
    </row>
    <row r="67" spans="2:33" ht="18.8" customHeight="1" x14ac:dyDescent="0.45">
      <c r="B67" s="115"/>
      <c r="C67" s="116"/>
      <c r="D67" s="126"/>
      <c r="E67" s="309" t="s">
        <v>13</v>
      </c>
      <c r="F67" s="119" t="s">
        <v>94</v>
      </c>
      <c r="G67" s="120"/>
      <c r="H67" s="301"/>
      <c r="I67" s="167" t="s">
        <v>85</v>
      </c>
      <c r="J67" s="293" t="s">
        <v>13</v>
      </c>
      <c r="K67" s="123" t="s">
        <v>71</v>
      </c>
      <c r="L67" s="123"/>
      <c r="M67" s="294" t="s">
        <v>13</v>
      </c>
      <c r="N67" s="123" t="s">
        <v>77</v>
      </c>
      <c r="O67" s="123"/>
      <c r="P67" s="294" t="s">
        <v>13</v>
      </c>
      <c r="Q67" s="123" t="s">
        <v>78</v>
      </c>
      <c r="R67" s="135"/>
      <c r="S67" s="135"/>
      <c r="T67" s="181"/>
      <c r="U67" s="181"/>
      <c r="V67" s="181"/>
      <c r="W67" s="181"/>
      <c r="X67" s="181"/>
      <c r="Y67" s="181"/>
      <c r="Z67" s="181"/>
      <c r="AA67" s="181"/>
      <c r="AB67" s="181"/>
      <c r="AC67" s="181"/>
      <c r="AD67" s="181"/>
      <c r="AE67" s="181"/>
      <c r="AF67" s="181"/>
      <c r="AG67" s="182"/>
    </row>
    <row r="68" spans="2:33" ht="18.8" customHeight="1" x14ac:dyDescent="0.45">
      <c r="B68" s="309" t="s">
        <v>13</v>
      </c>
      <c r="C68" s="116">
        <v>74</v>
      </c>
      <c r="D68" s="126" t="s">
        <v>107</v>
      </c>
      <c r="E68" s="309" t="s">
        <v>13</v>
      </c>
      <c r="F68" s="119" t="s">
        <v>96</v>
      </c>
      <c r="G68" s="120"/>
      <c r="H68" s="301"/>
      <c r="I68" s="167" t="s">
        <v>86</v>
      </c>
      <c r="J68" s="293" t="s">
        <v>13</v>
      </c>
      <c r="K68" s="123" t="s">
        <v>71</v>
      </c>
      <c r="L68" s="123"/>
      <c r="M68" s="294" t="s">
        <v>13</v>
      </c>
      <c r="N68" s="123" t="s">
        <v>87</v>
      </c>
      <c r="O68" s="123"/>
      <c r="P68" s="294" t="s">
        <v>13</v>
      </c>
      <c r="Q68" s="123" t="s">
        <v>88</v>
      </c>
      <c r="R68" s="135"/>
      <c r="S68" s="135"/>
      <c r="T68" s="135"/>
      <c r="U68" s="123"/>
      <c r="V68" s="123"/>
      <c r="W68" s="123"/>
      <c r="X68" s="123"/>
      <c r="Y68" s="123"/>
      <c r="Z68" s="123"/>
      <c r="AA68" s="123"/>
      <c r="AB68" s="123"/>
      <c r="AC68" s="123"/>
      <c r="AD68" s="123"/>
      <c r="AE68" s="123"/>
      <c r="AF68" s="123"/>
      <c r="AG68" s="136"/>
    </row>
    <row r="69" spans="2:33" ht="18.8" customHeight="1" x14ac:dyDescent="0.45">
      <c r="B69" s="115"/>
      <c r="C69" s="116"/>
      <c r="D69" s="126" t="s">
        <v>108</v>
      </c>
      <c r="E69" s="309" t="s">
        <v>13</v>
      </c>
      <c r="F69" s="119" t="s">
        <v>98</v>
      </c>
      <c r="G69" s="120"/>
      <c r="H69" s="301"/>
      <c r="I69" s="167" t="s">
        <v>97</v>
      </c>
      <c r="J69" s="293" t="s">
        <v>13</v>
      </c>
      <c r="K69" s="123" t="s">
        <v>71</v>
      </c>
      <c r="L69" s="302"/>
      <c r="M69" s="294" t="s">
        <v>13</v>
      </c>
      <c r="N69" s="123" t="s">
        <v>72</v>
      </c>
      <c r="O69" s="135"/>
      <c r="P69" s="123"/>
      <c r="Q69" s="123"/>
      <c r="R69" s="123"/>
      <c r="S69" s="123"/>
      <c r="T69" s="123"/>
      <c r="U69" s="123"/>
      <c r="V69" s="123"/>
      <c r="W69" s="123"/>
      <c r="X69" s="123"/>
      <c r="Y69" s="123"/>
      <c r="Z69" s="123"/>
      <c r="AA69" s="123"/>
      <c r="AB69" s="123"/>
      <c r="AC69" s="123"/>
      <c r="AD69" s="123"/>
      <c r="AE69" s="123"/>
      <c r="AF69" s="123"/>
      <c r="AG69" s="136"/>
    </row>
    <row r="70" spans="2:33" ht="18.8" customHeight="1" x14ac:dyDescent="0.45">
      <c r="B70" s="115"/>
      <c r="C70" s="116"/>
      <c r="D70" s="126"/>
      <c r="E70" s="120"/>
      <c r="F70" s="119"/>
      <c r="G70" s="120"/>
      <c r="H70" s="301"/>
      <c r="I70" s="179" t="s">
        <v>104</v>
      </c>
      <c r="J70" s="293" t="s">
        <v>13</v>
      </c>
      <c r="K70" s="123" t="s">
        <v>71</v>
      </c>
      <c r="L70" s="302"/>
      <c r="M70" s="294" t="s">
        <v>13</v>
      </c>
      <c r="N70" s="123" t="s">
        <v>72</v>
      </c>
      <c r="O70" s="135"/>
      <c r="P70" s="123"/>
      <c r="Q70" s="123"/>
      <c r="R70" s="123"/>
      <c r="S70" s="123"/>
      <c r="T70" s="123"/>
      <c r="U70" s="123"/>
      <c r="V70" s="123"/>
      <c r="W70" s="123"/>
      <c r="X70" s="123"/>
      <c r="Y70" s="123"/>
      <c r="Z70" s="123"/>
      <c r="AA70" s="123"/>
      <c r="AB70" s="123"/>
      <c r="AC70" s="123"/>
      <c r="AD70" s="123"/>
      <c r="AE70" s="123"/>
      <c r="AF70" s="123"/>
      <c r="AG70" s="136"/>
    </row>
    <row r="71" spans="2:33" ht="18.8" customHeight="1" x14ac:dyDescent="0.45">
      <c r="B71" s="115"/>
      <c r="C71" s="116"/>
      <c r="D71" s="126"/>
      <c r="E71" s="120"/>
      <c r="F71" s="119"/>
      <c r="G71" s="120"/>
      <c r="H71" s="301"/>
      <c r="I71" s="129" t="s">
        <v>90</v>
      </c>
      <c r="J71" s="293" t="s">
        <v>13</v>
      </c>
      <c r="K71" s="123" t="s">
        <v>71</v>
      </c>
      <c r="L71" s="302"/>
      <c r="M71" s="294" t="s">
        <v>13</v>
      </c>
      <c r="N71" s="123" t="s">
        <v>72</v>
      </c>
      <c r="O71" s="135"/>
      <c r="P71" s="123"/>
      <c r="Q71" s="123"/>
      <c r="R71" s="123"/>
      <c r="S71" s="123"/>
      <c r="T71" s="123"/>
      <c r="U71" s="123"/>
      <c r="V71" s="123"/>
      <c r="W71" s="123"/>
      <c r="X71" s="123"/>
      <c r="Y71" s="123"/>
      <c r="Z71" s="123"/>
      <c r="AA71" s="123"/>
      <c r="AB71" s="123"/>
      <c r="AC71" s="123"/>
      <c r="AD71" s="123"/>
      <c r="AE71" s="123"/>
      <c r="AF71" s="123"/>
      <c r="AG71" s="136"/>
    </row>
    <row r="72" spans="2:33" ht="18.8" customHeight="1" x14ac:dyDescent="0.45">
      <c r="B72" s="115"/>
      <c r="C72" s="116"/>
      <c r="D72" s="126"/>
      <c r="E72" s="120"/>
      <c r="F72" s="119"/>
      <c r="G72" s="325"/>
      <c r="H72" s="301"/>
      <c r="I72" s="167" t="s">
        <v>91</v>
      </c>
      <c r="J72" s="293" t="s">
        <v>13</v>
      </c>
      <c r="K72" s="123" t="s">
        <v>71</v>
      </c>
      <c r="L72" s="302"/>
      <c r="M72" s="294" t="s">
        <v>13</v>
      </c>
      <c r="N72" s="123" t="s">
        <v>72</v>
      </c>
      <c r="O72" s="135"/>
      <c r="P72" s="123"/>
      <c r="Q72" s="123"/>
      <c r="R72" s="123"/>
      <c r="S72" s="123"/>
      <c r="T72" s="123"/>
      <c r="U72" s="123"/>
      <c r="V72" s="123"/>
      <c r="W72" s="123"/>
      <c r="X72" s="123"/>
      <c r="Y72" s="123"/>
      <c r="Z72" s="123"/>
      <c r="AA72" s="123"/>
      <c r="AB72" s="123"/>
      <c r="AC72" s="123"/>
      <c r="AD72" s="123"/>
      <c r="AE72" s="123"/>
      <c r="AF72" s="123"/>
      <c r="AG72" s="136"/>
    </row>
    <row r="73" spans="2:33" ht="18.8" customHeight="1" x14ac:dyDescent="0.45">
      <c r="B73" s="138"/>
      <c r="C73" s="286"/>
      <c r="D73" s="340"/>
      <c r="E73" s="185"/>
      <c r="F73" s="114"/>
      <c r="G73" s="185"/>
      <c r="H73" s="313"/>
      <c r="I73" s="142" t="s">
        <v>92</v>
      </c>
      <c r="J73" s="305" t="s">
        <v>13</v>
      </c>
      <c r="K73" s="143" t="s">
        <v>71</v>
      </c>
      <c r="L73" s="327"/>
      <c r="M73" s="306" t="s">
        <v>13</v>
      </c>
      <c r="N73" s="143" t="s">
        <v>72</v>
      </c>
      <c r="O73" s="341"/>
      <c r="P73" s="143"/>
      <c r="Q73" s="143"/>
      <c r="R73" s="143"/>
      <c r="S73" s="143"/>
      <c r="T73" s="143"/>
      <c r="U73" s="143"/>
      <c r="V73" s="143"/>
      <c r="W73" s="143"/>
      <c r="X73" s="143"/>
      <c r="Y73" s="143"/>
      <c r="Z73" s="143"/>
      <c r="AA73" s="143"/>
      <c r="AB73" s="143"/>
      <c r="AC73" s="143"/>
      <c r="AD73" s="143"/>
      <c r="AE73" s="143"/>
      <c r="AF73" s="143"/>
      <c r="AG73" s="180"/>
    </row>
    <row r="74" spans="2:33" ht="8.3000000000000007" customHeight="1" x14ac:dyDescent="0.45">
      <c r="B74" s="102"/>
      <c r="C74" s="102"/>
      <c r="D74" s="129"/>
      <c r="E74" s="129"/>
      <c r="F74" s="289"/>
      <c r="G74" s="289"/>
      <c r="H74" s="314"/>
      <c r="I74" s="289"/>
      <c r="J74" s="289"/>
      <c r="K74" s="289"/>
      <c r="L74" s="289"/>
      <c r="M74" s="289"/>
      <c r="N74" s="289"/>
      <c r="O74" s="289"/>
      <c r="P74" s="289"/>
      <c r="Q74" s="289"/>
      <c r="R74" s="289"/>
      <c r="S74" s="289"/>
      <c r="T74" s="289"/>
      <c r="U74" s="289"/>
      <c r="V74" s="289"/>
      <c r="W74" s="289"/>
      <c r="X74" s="289"/>
      <c r="Y74" s="289"/>
      <c r="Z74" s="289"/>
      <c r="AA74" s="289"/>
      <c r="AB74" s="289"/>
      <c r="AC74" s="289"/>
      <c r="AD74" s="289"/>
      <c r="AE74" s="289"/>
      <c r="AF74" s="289"/>
      <c r="AG74" s="289"/>
    </row>
    <row r="75" spans="2:33" ht="20.2" customHeight="1" x14ac:dyDescent="0.2">
      <c r="B75" s="187"/>
      <c r="C75" s="187"/>
      <c r="D75" s="129" t="s">
        <v>113</v>
      </c>
      <c r="E75" s="129"/>
      <c r="F75" s="186"/>
      <c r="G75" s="186"/>
      <c r="H75" s="337"/>
      <c r="I75" s="186"/>
      <c r="J75" s="186"/>
      <c r="K75" s="186"/>
      <c r="L75" s="186"/>
      <c r="M75" s="186"/>
      <c r="N75" s="186"/>
      <c r="O75" s="186"/>
      <c r="P75" s="186"/>
      <c r="Q75" s="186"/>
      <c r="R75" s="186"/>
      <c r="S75" s="186"/>
      <c r="T75" s="186"/>
      <c r="U75" s="186"/>
      <c r="V75" s="186"/>
      <c r="W75" s="186"/>
      <c r="X75" s="289"/>
      <c r="Y75" s="289"/>
      <c r="Z75" s="289"/>
      <c r="AA75" s="289"/>
      <c r="AB75" s="289"/>
      <c r="AC75" s="289"/>
      <c r="AD75" s="289"/>
      <c r="AE75" s="289"/>
      <c r="AF75" s="289"/>
      <c r="AG75" s="289"/>
    </row>
    <row r="76" spans="2:33" x14ac:dyDescent="0.45">
      <c r="B76" s="102"/>
      <c r="C76" s="102"/>
      <c r="D76" s="289"/>
      <c r="E76" s="289"/>
      <c r="F76" s="289"/>
      <c r="G76" s="289"/>
      <c r="H76" s="314"/>
      <c r="I76" s="289"/>
      <c r="J76" s="289"/>
      <c r="K76" s="289"/>
      <c r="L76" s="289"/>
      <c r="M76" s="289"/>
      <c r="N76" s="289"/>
      <c r="O76" s="289"/>
      <c r="P76" s="289"/>
      <c r="Q76" s="289"/>
      <c r="R76" s="289"/>
      <c r="S76" s="289"/>
      <c r="T76" s="289"/>
      <c r="U76" s="289"/>
      <c r="V76" s="289"/>
      <c r="W76" s="289"/>
      <c r="X76" s="289"/>
      <c r="Y76" s="289"/>
      <c r="Z76" s="289"/>
      <c r="AA76" s="289"/>
      <c r="AB76" s="289"/>
      <c r="AC76" s="289"/>
      <c r="AD76" s="289"/>
      <c r="AE76" s="289"/>
      <c r="AF76" s="289"/>
      <c r="AG76" s="289"/>
    </row>
    <row r="77" spans="2:33" x14ac:dyDescent="0.45">
      <c r="B77" s="102"/>
      <c r="C77" s="102"/>
      <c r="D77" s="289"/>
      <c r="E77" s="289"/>
      <c r="F77" s="289"/>
      <c r="G77" s="289"/>
      <c r="H77" s="314"/>
      <c r="I77" s="289"/>
      <c r="J77" s="289"/>
      <c r="K77" s="289"/>
      <c r="L77" s="289"/>
      <c r="M77" s="289"/>
      <c r="N77" s="289"/>
      <c r="O77" s="289"/>
      <c r="P77" s="289"/>
      <c r="Q77" s="289"/>
      <c r="R77" s="289"/>
      <c r="S77" s="289"/>
      <c r="T77" s="289"/>
      <c r="U77" s="289"/>
      <c r="V77" s="289"/>
      <c r="W77" s="289"/>
      <c r="X77" s="289"/>
      <c r="Y77" s="289"/>
      <c r="Z77" s="289"/>
      <c r="AA77" s="289"/>
      <c r="AB77" s="289"/>
      <c r="AC77" s="289"/>
      <c r="AD77" s="289"/>
      <c r="AE77" s="289"/>
      <c r="AF77" s="289"/>
      <c r="AG77" s="289"/>
    </row>
  </sheetData>
  <mergeCells count="30">
    <mergeCell ref="B49:D50"/>
    <mergeCell ref="I49:I50"/>
    <mergeCell ref="B44:AG44"/>
    <mergeCell ref="T46:W46"/>
    <mergeCell ref="B48:D48"/>
    <mergeCell ref="E48:F48"/>
    <mergeCell ref="G48:H48"/>
    <mergeCell ref="I48:AG48"/>
    <mergeCell ref="I30:I32"/>
    <mergeCell ref="J30:J32"/>
    <mergeCell ref="K30:L32"/>
    <mergeCell ref="M30:M32"/>
    <mergeCell ref="N30:O32"/>
    <mergeCell ref="I13:I15"/>
    <mergeCell ref="J13:J15"/>
    <mergeCell ref="K13:L15"/>
    <mergeCell ref="M13:M15"/>
    <mergeCell ref="N13:O15"/>
    <mergeCell ref="AD8:AG9"/>
    <mergeCell ref="B3:AG3"/>
    <mergeCell ref="T5:W5"/>
    <mergeCell ref="B7:D7"/>
    <mergeCell ref="E7:F7"/>
    <mergeCell ref="G7:H7"/>
    <mergeCell ref="I7:Y7"/>
    <mergeCell ref="Z7:AC7"/>
    <mergeCell ref="AD7:AG7"/>
    <mergeCell ref="B8:D9"/>
    <mergeCell ref="I8:I9"/>
    <mergeCell ref="Z8:AC9"/>
  </mergeCells>
  <phoneticPr fontId="6"/>
  <dataValidations count="1">
    <dataValidation type="list" allowBlank="1" showInputMessage="1" showErrorMessage="1" sqref="V8:V9 M30 E67:E69 N16 P17:P18 B68 M13 R27 N33 P34:P35 P25:P26 E18:E20 B34 B18 E34:E36 R49:R50 V49:V50 R63 P55:P56 P67:P68 E57:E59 B57 S25:S26 M34:M42 J16:J30 S41:S42 P41:P42 M67:M73 AD27:AD29 Z27:Z29 J33:J42 P28:P29 M55:M62 N49:N50 P52:P53 P64:P65 R8:R10 P11:P12 Z10:Z11 AD10:AD11 V26 N52:N54 J49:J50 J8:J13 N8:N12 J52:J73 N63:N66 N27:N29 M17:M26 V42" xr:uid="{0C89CFE0-D554-4BFE-A7EF-FB670E952FD2}">
      <formula1>"□,■"</formula1>
    </dataValidation>
  </dataValidations>
  <pageMargins left="0.7" right="0.7" top="0.75" bottom="0.75" header="0.3" footer="0.3"/>
  <pageSetup paperSize="9" scale="43" fitToHeight="0" orientation="landscape" r:id="rId1"/>
  <rowBreaks count="1" manualBreakCount="1">
    <brk id="43"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K152"/>
  <sheetViews>
    <sheetView view="pageBreakPreview" zoomScale="70" zoomScaleNormal="100" zoomScaleSheetLayoutView="70" workbookViewId="0">
      <selection activeCell="AT34" sqref="AT34"/>
    </sheetView>
  </sheetViews>
  <sheetFormatPr defaultColWidth="9" defaultRowHeight="18.8" x14ac:dyDescent="0.45"/>
  <cols>
    <col min="1" max="34" width="3.69921875" style="43" customWidth="1"/>
    <col min="35" max="35" width="41.69921875" style="43" hidden="1" customWidth="1"/>
    <col min="36" max="36" width="13.19921875" style="43" hidden="1" customWidth="1"/>
    <col min="37" max="37" width="14.69921875" style="43" customWidth="1"/>
    <col min="38" max="42" width="9" style="43" customWidth="1"/>
    <col min="43" max="16384" width="9" style="43"/>
  </cols>
  <sheetData>
    <row r="1" spans="1:37" ht="22.55" x14ac:dyDescent="0.45">
      <c r="A1" s="597" t="s">
        <v>334</v>
      </c>
      <c r="B1" s="597"/>
      <c r="C1" s="597"/>
      <c r="D1" s="597"/>
      <c r="E1" s="597"/>
      <c r="F1" s="597"/>
      <c r="G1" s="597"/>
      <c r="H1" s="597"/>
      <c r="I1" s="597"/>
      <c r="J1" s="597"/>
      <c r="K1" s="597"/>
      <c r="L1" s="597"/>
      <c r="M1" s="597"/>
      <c r="N1" s="597"/>
      <c r="O1" s="597"/>
      <c r="P1" s="597"/>
      <c r="Q1" s="597"/>
      <c r="R1" s="597"/>
      <c r="S1" s="597"/>
      <c r="T1" s="597"/>
      <c r="U1" s="597"/>
      <c r="V1" s="597"/>
      <c r="W1" s="597"/>
      <c r="X1" s="597"/>
      <c r="Y1" s="597"/>
      <c r="Z1" s="597"/>
      <c r="AA1" s="597"/>
      <c r="AB1" s="597"/>
      <c r="AC1" s="597"/>
      <c r="AD1" s="597"/>
      <c r="AE1" s="597"/>
      <c r="AF1" s="597"/>
      <c r="AG1" s="597"/>
    </row>
    <row r="2" spans="1:37" ht="21.95" customHeight="1" x14ac:dyDescent="0.45">
      <c r="AI2" s="43" t="s">
        <v>235</v>
      </c>
      <c r="AJ2" s="44" t="str">
        <f>IF(G11="","",VLOOKUP(G11,AI3:AJ7,2,FALSE))</f>
        <v/>
      </c>
    </row>
    <row r="3" spans="1:37" ht="26.3" customHeight="1" x14ac:dyDescent="0.45">
      <c r="B3" s="598" t="s">
        <v>236</v>
      </c>
      <c r="C3" s="599"/>
      <c r="D3" s="599"/>
      <c r="E3" s="599"/>
      <c r="F3" s="599"/>
      <c r="G3" s="599"/>
      <c r="H3" s="599"/>
      <c r="I3" s="599"/>
      <c r="J3" s="599"/>
      <c r="K3" s="599"/>
      <c r="L3" s="599"/>
      <c r="M3" s="599"/>
      <c r="N3" s="599"/>
      <c r="O3" s="599"/>
      <c r="P3" s="599"/>
      <c r="Q3" s="599"/>
      <c r="R3" s="599"/>
      <c r="S3" s="599"/>
      <c r="T3" s="599"/>
      <c r="U3" s="599"/>
      <c r="V3" s="599"/>
      <c r="W3" s="599"/>
      <c r="X3" s="599"/>
      <c r="Y3" s="599"/>
      <c r="Z3" s="599"/>
      <c r="AA3" s="599"/>
      <c r="AB3" s="599"/>
      <c r="AC3" s="599"/>
      <c r="AD3" s="599"/>
      <c r="AE3" s="599"/>
      <c r="AF3" s="600"/>
      <c r="AI3" s="43" t="s">
        <v>335</v>
      </c>
      <c r="AJ3" s="45">
        <v>1</v>
      </c>
    </row>
    <row r="4" spans="1:37" ht="26.3" customHeight="1" x14ac:dyDescent="0.45">
      <c r="B4" s="601"/>
      <c r="C4" s="602"/>
      <c r="D4" s="602"/>
      <c r="E4" s="602"/>
      <c r="F4" s="602"/>
      <c r="G4" s="602"/>
      <c r="H4" s="602"/>
      <c r="I4" s="602"/>
      <c r="J4" s="602"/>
      <c r="K4" s="602"/>
      <c r="L4" s="602"/>
      <c r="M4" s="602"/>
      <c r="N4" s="602"/>
      <c r="O4" s="602"/>
      <c r="P4" s="602"/>
      <c r="Q4" s="602"/>
      <c r="R4" s="602"/>
      <c r="S4" s="602"/>
      <c r="T4" s="602"/>
      <c r="U4" s="602"/>
      <c r="V4" s="602"/>
      <c r="W4" s="602"/>
      <c r="X4" s="602"/>
      <c r="Y4" s="602"/>
      <c r="Z4" s="602"/>
      <c r="AA4" s="602"/>
      <c r="AB4" s="602"/>
      <c r="AC4" s="602"/>
      <c r="AD4" s="602"/>
      <c r="AE4" s="602"/>
      <c r="AF4" s="603"/>
      <c r="AI4" s="43" t="s">
        <v>336</v>
      </c>
      <c r="AJ4" s="45">
        <v>2</v>
      </c>
    </row>
    <row r="5" spans="1:37" ht="26.3" customHeight="1" x14ac:dyDescent="0.45">
      <c r="B5" s="604"/>
      <c r="C5" s="602"/>
      <c r="D5" s="602"/>
      <c r="E5" s="602"/>
      <c r="F5" s="602"/>
      <c r="G5" s="602"/>
      <c r="H5" s="602"/>
      <c r="I5" s="602"/>
      <c r="J5" s="602"/>
      <c r="K5" s="602"/>
      <c r="L5" s="602"/>
      <c r="M5" s="602"/>
      <c r="N5" s="602"/>
      <c r="O5" s="602"/>
      <c r="P5" s="602"/>
      <c r="Q5" s="602"/>
      <c r="R5" s="602"/>
      <c r="S5" s="602"/>
      <c r="T5" s="602"/>
      <c r="U5" s="602"/>
      <c r="V5" s="602"/>
      <c r="W5" s="602"/>
      <c r="X5" s="602"/>
      <c r="Y5" s="602"/>
      <c r="Z5" s="602"/>
      <c r="AA5" s="602"/>
      <c r="AB5" s="602"/>
      <c r="AC5" s="602"/>
      <c r="AD5" s="602"/>
      <c r="AE5" s="602"/>
      <c r="AF5" s="603"/>
      <c r="AI5" s="43" t="s">
        <v>237</v>
      </c>
      <c r="AJ5" s="45">
        <v>3</v>
      </c>
    </row>
    <row r="6" spans="1:37" ht="26.3" customHeight="1" x14ac:dyDescent="0.45">
      <c r="B6" s="605"/>
      <c r="C6" s="606"/>
      <c r="D6" s="606"/>
      <c r="E6" s="606"/>
      <c r="F6" s="606"/>
      <c r="G6" s="606"/>
      <c r="H6" s="606"/>
      <c r="I6" s="606"/>
      <c r="J6" s="606"/>
      <c r="K6" s="606"/>
      <c r="L6" s="606"/>
      <c r="M6" s="606"/>
      <c r="N6" s="606"/>
      <c r="O6" s="606"/>
      <c r="P6" s="606"/>
      <c r="Q6" s="606"/>
      <c r="R6" s="606"/>
      <c r="S6" s="606"/>
      <c r="T6" s="606"/>
      <c r="U6" s="606"/>
      <c r="V6" s="606"/>
      <c r="W6" s="606"/>
      <c r="X6" s="606"/>
      <c r="Y6" s="606"/>
      <c r="Z6" s="606"/>
      <c r="AA6" s="606"/>
      <c r="AB6" s="606"/>
      <c r="AC6" s="606"/>
      <c r="AD6" s="606"/>
      <c r="AE6" s="606"/>
      <c r="AF6" s="607"/>
      <c r="AI6" s="43" t="s">
        <v>238</v>
      </c>
      <c r="AJ6" s="45">
        <v>4</v>
      </c>
    </row>
    <row r="7" spans="1:37" ht="21.95" customHeight="1" x14ac:dyDescent="0.45">
      <c r="AI7" s="43" t="s">
        <v>337</v>
      </c>
      <c r="AJ7" s="45">
        <v>5</v>
      </c>
    </row>
    <row r="8" spans="1:37" ht="21.95" customHeight="1" x14ac:dyDescent="0.45">
      <c r="B8" s="46" t="s">
        <v>239</v>
      </c>
      <c r="AI8" s="47" t="s">
        <v>338</v>
      </c>
      <c r="AJ8" s="223" t="str">
        <f>IF(AND(COUNTIF(V11,"*")=1,OR(AJ2=1,AJ2=2,)),VLOOKUP(V11,AI9:AJ12,2,FALSE),"")</f>
        <v/>
      </c>
    </row>
    <row r="9" spans="1:37" ht="21.95" customHeight="1" x14ac:dyDescent="0.45">
      <c r="B9" s="551" t="s">
        <v>240</v>
      </c>
      <c r="C9" s="551"/>
      <c r="D9" s="551"/>
      <c r="E9" s="551"/>
      <c r="F9" s="551"/>
      <c r="G9" s="540"/>
      <c r="H9" s="540"/>
      <c r="I9" s="540"/>
      <c r="J9" s="540"/>
      <c r="K9" s="551" t="s">
        <v>241</v>
      </c>
      <c r="L9" s="551"/>
      <c r="M9" s="551"/>
      <c r="N9" s="551"/>
      <c r="O9" s="608"/>
      <c r="P9" s="608"/>
      <c r="Q9" s="608"/>
      <c r="R9" s="608"/>
      <c r="S9" s="608"/>
      <c r="T9" s="608"/>
      <c r="U9" s="608"/>
      <c r="V9" s="608"/>
      <c r="W9" s="608"/>
      <c r="X9" s="608"/>
      <c r="Y9" s="609"/>
      <c r="Z9" s="609"/>
      <c r="AA9" s="609"/>
      <c r="AB9" s="609"/>
      <c r="AI9" s="47" t="s">
        <v>339</v>
      </c>
      <c r="AJ9" s="45">
        <v>6</v>
      </c>
    </row>
    <row r="10" spans="1:37" ht="21.95" customHeight="1" x14ac:dyDescent="0.45">
      <c r="B10" s="590" t="s">
        <v>242</v>
      </c>
      <c r="C10" s="591"/>
      <c r="D10" s="591"/>
      <c r="E10" s="591"/>
      <c r="F10" s="592"/>
      <c r="G10" s="595"/>
      <c r="H10" s="594"/>
      <c r="I10" s="594"/>
      <c r="J10" s="596"/>
      <c r="K10" s="590" t="s">
        <v>243</v>
      </c>
      <c r="L10" s="591"/>
      <c r="M10" s="591"/>
      <c r="N10" s="592"/>
      <c r="O10" s="595"/>
      <c r="P10" s="594"/>
      <c r="Q10" s="594"/>
      <c r="R10" s="594"/>
      <c r="S10" s="594"/>
      <c r="T10" s="596"/>
      <c r="U10" s="590" t="s">
        <v>244</v>
      </c>
      <c r="V10" s="591"/>
      <c r="W10" s="591"/>
      <c r="X10" s="592"/>
      <c r="Y10" s="595"/>
      <c r="Z10" s="594"/>
      <c r="AA10" s="594"/>
      <c r="AB10" s="594"/>
      <c r="AC10" s="594"/>
      <c r="AD10" s="594"/>
      <c r="AE10" s="594"/>
      <c r="AF10" s="596"/>
      <c r="AI10" s="47" t="s">
        <v>340</v>
      </c>
      <c r="AJ10" s="45">
        <v>7</v>
      </c>
    </row>
    <row r="11" spans="1:37" ht="21.95" customHeight="1" x14ac:dyDescent="0.45">
      <c r="B11" s="551" t="s">
        <v>245</v>
      </c>
      <c r="C11" s="551"/>
      <c r="D11" s="551"/>
      <c r="E11" s="551"/>
      <c r="F11" s="551"/>
      <c r="G11" s="587"/>
      <c r="H11" s="588"/>
      <c r="I11" s="588"/>
      <c r="J11" s="588"/>
      <c r="K11" s="588"/>
      <c r="L11" s="588"/>
      <c r="M11" s="588"/>
      <c r="N11" s="588"/>
      <c r="O11" s="588"/>
      <c r="P11" s="588"/>
      <c r="Q11" s="589"/>
      <c r="R11" s="590" t="s">
        <v>341</v>
      </c>
      <c r="S11" s="591"/>
      <c r="T11" s="591"/>
      <c r="U11" s="592"/>
      <c r="V11" s="587"/>
      <c r="W11" s="588"/>
      <c r="X11" s="588"/>
      <c r="Y11" s="588"/>
      <c r="Z11" s="588"/>
      <c r="AA11" s="588"/>
      <c r="AB11" s="589"/>
      <c r="AI11" s="47" t="s">
        <v>342</v>
      </c>
      <c r="AJ11" s="45">
        <v>8</v>
      </c>
    </row>
    <row r="12" spans="1:37" ht="17.25" customHeight="1" x14ac:dyDescent="0.45">
      <c r="B12" s="593" t="s">
        <v>343</v>
      </c>
      <c r="C12" s="593"/>
      <c r="D12" s="593"/>
      <c r="E12" s="593"/>
      <c r="F12" s="593"/>
      <c r="G12" s="593"/>
      <c r="H12" s="593"/>
      <c r="I12" s="593"/>
      <c r="J12" s="593"/>
      <c r="K12" s="593"/>
      <c r="L12" s="593"/>
      <c r="M12" s="593"/>
      <c r="N12" s="593"/>
      <c r="O12" s="593"/>
      <c r="P12" s="593"/>
      <c r="Q12" s="593"/>
      <c r="R12" s="593"/>
      <c r="S12" s="593"/>
      <c r="T12" s="593"/>
      <c r="U12" s="593"/>
      <c r="V12" s="593"/>
      <c r="W12" s="593"/>
      <c r="X12" s="593"/>
      <c r="Y12" s="593"/>
      <c r="Z12" s="593"/>
      <c r="AA12" s="593"/>
      <c r="AB12" s="593"/>
      <c r="AC12" s="593"/>
      <c r="AD12" s="593"/>
      <c r="AE12" s="593"/>
      <c r="AF12" s="593"/>
      <c r="AI12" s="224" t="s">
        <v>344</v>
      </c>
      <c r="AJ12" s="225">
        <v>9</v>
      </c>
    </row>
    <row r="13" spans="1:37" ht="17.25" customHeight="1" x14ac:dyDescent="0.45">
      <c r="B13" s="593"/>
      <c r="C13" s="593"/>
      <c r="D13" s="593"/>
      <c r="E13" s="593"/>
      <c r="F13" s="593"/>
      <c r="G13" s="593"/>
      <c r="H13" s="593"/>
      <c r="I13" s="593"/>
      <c r="J13" s="593"/>
      <c r="K13" s="593"/>
      <c r="L13" s="593"/>
      <c r="M13" s="593"/>
      <c r="N13" s="593"/>
      <c r="O13" s="593"/>
      <c r="P13" s="593"/>
      <c r="Q13" s="593"/>
      <c r="R13" s="593"/>
      <c r="S13" s="593"/>
      <c r="T13" s="593"/>
      <c r="U13" s="593"/>
      <c r="V13" s="593"/>
      <c r="W13" s="593"/>
      <c r="X13" s="593"/>
      <c r="Y13" s="593"/>
      <c r="Z13" s="593"/>
      <c r="AA13" s="593"/>
      <c r="AB13" s="593"/>
      <c r="AC13" s="593"/>
      <c r="AD13" s="593"/>
      <c r="AE13" s="593"/>
      <c r="AF13" s="593"/>
      <c r="AI13" s="47"/>
    </row>
    <row r="14" spans="1:37" ht="18" customHeight="1" x14ac:dyDescent="0.45">
      <c r="AI14" s="47"/>
    </row>
    <row r="15" spans="1:37" ht="21.95" customHeight="1" x14ac:dyDescent="0.45">
      <c r="B15" s="46" t="s">
        <v>345</v>
      </c>
      <c r="AI15" s="47" t="s">
        <v>246</v>
      </c>
    </row>
    <row r="16" spans="1:37" ht="21.95" customHeight="1" x14ac:dyDescent="0.45">
      <c r="B16" s="536" t="s">
        <v>247</v>
      </c>
      <c r="C16" s="537"/>
      <c r="D16" s="537"/>
      <c r="E16" s="537"/>
      <c r="F16" s="537"/>
      <c r="G16" s="537"/>
      <c r="H16" s="537"/>
      <c r="I16" s="537"/>
      <c r="J16" s="537"/>
      <c r="K16" s="538"/>
      <c r="L16" s="590" t="s">
        <v>248</v>
      </c>
      <c r="M16" s="591"/>
      <c r="N16" s="594"/>
      <c r="O16" s="594"/>
      <c r="P16" s="48" t="s">
        <v>249</v>
      </c>
      <c r="Q16" s="594"/>
      <c r="R16" s="594"/>
      <c r="S16" s="49" t="s">
        <v>250</v>
      </c>
      <c r="T16"/>
      <c r="U16"/>
      <c r="AD16"/>
      <c r="AE16"/>
      <c r="AI16" s="50" t="str">
        <f>L16&amp;N16&amp;P16&amp;Q16&amp;S16&amp;"１日"</f>
        <v>令和年月１日</v>
      </c>
      <c r="AJ16" s="51"/>
      <c r="AK16" s="51"/>
    </row>
    <row r="17" spans="2:37" ht="21.95" customHeight="1" x14ac:dyDescent="0.45">
      <c r="B17" s="536" t="s">
        <v>251</v>
      </c>
      <c r="C17" s="537"/>
      <c r="D17" s="537"/>
      <c r="E17" s="537"/>
      <c r="F17" s="537"/>
      <c r="G17" s="537"/>
      <c r="H17" s="537"/>
      <c r="I17" s="537"/>
      <c r="J17" s="537"/>
      <c r="K17" s="537"/>
      <c r="L17" s="537"/>
      <c r="M17" s="537"/>
      <c r="N17" s="537"/>
      <c r="O17" s="538"/>
      <c r="P17" s="577"/>
      <c r="Q17" s="578"/>
      <c r="R17" s="578"/>
      <c r="S17" s="226" t="s">
        <v>252</v>
      </c>
      <c r="AI17" s="47" t="s">
        <v>253</v>
      </c>
      <c r="AJ17" s="52" t="s">
        <v>254</v>
      </c>
    </row>
    <row r="18" spans="2:37" ht="21.95" customHeight="1" x14ac:dyDescent="0.45">
      <c r="B18" s="579" t="s">
        <v>255</v>
      </c>
      <c r="C18" s="579"/>
      <c r="D18" s="579"/>
      <c r="E18" s="579"/>
      <c r="F18" s="579"/>
      <c r="G18" s="579"/>
      <c r="H18" s="579"/>
      <c r="I18" s="579"/>
      <c r="J18" s="579"/>
      <c r="K18" s="579"/>
      <c r="L18" s="579"/>
      <c r="M18" s="579"/>
      <c r="N18" s="579"/>
      <c r="O18" s="579"/>
      <c r="P18" s="579"/>
      <c r="Q18" s="579"/>
      <c r="R18" s="579"/>
      <c r="S18" s="579"/>
      <c r="T18" s="579"/>
      <c r="U18" s="579"/>
      <c r="V18" s="579"/>
      <c r="W18" s="579"/>
      <c r="X18" s="579"/>
      <c r="Y18" s="579"/>
      <c r="Z18" s="580"/>
      <c r="AA18" s="581"/>
      <c r="AB18" s="581"/>
      <c r="AC18" s="100" t="s">
        <v>252</v>
      </c>
      <c r="AI18" s="53" t="e">
        <f>(Z18-P17)/Z18</f>
        <v>#DIV/0!</v>
      </c>
      <c r="AJ18" s="54" t="e">
        <f>AI18</f>
        <v>#DIV/0!</v>
      </c>
    </row>
    <row r="19" spans="2:37" ht="21.95" customHeight="1" x14ac:dyDescent="0.25">
      <c r="B19" s="582" t="s">
        <v>256</v>
      </c>
      <c r="C19" s="583"/>
      <c r="D19" s="583"/>
      <c r="E19" s="583"/>
      <c r="F19" s="583"/>
      <c r="G19" s="583"/>
      <c r="H19" s="584" t="str">
        <f>IF(P17="","",IF(AND(H20="否",ROUND(AI18,4)&gt;=0.05),"可","否"))</f>
        <v/>
      </c>
      <c r="I19" s="585"/>
      <c r="J19" s="586"/>
      <c r="N19" s="55"/>
      <c r="O19" s="55"/>
      <c r="P19" s="55"/>
      <c r="Q19" s="55"/>
      <c r="R19" s="55"/>
      <c r="S19" s="55"/>
      <c r="T19" s="55"/>
      <c r="U19" s="55"/>
      <c r="V19" s="55"/>
      <c r="W19" s="55"/>
      <c r="X19" s="55"/>
      <c r="Y19" s="55"/>
      <c r="Z19" s="55"/>
      <c r="AA19" s="55"/>
      <c r="AB19" s="55"/>
      <c r="AC19" s="55"/>
      <c r="AD19" s="55"/>
      <c r="AE19" s="55"/>
      <c r="AF19" s="55"/>
      <c r="AI19" s="56" t="s">
        <v>346</v>
      </c>
      <c r="AJ19" s="57" t="s">
        <v>347</v>
      </c>
    </row>
    <row r="20" spans="2:37" ht="21.95" customHeight="1" x14ac:dyDescent="0.45">
      <c r="B20" s="536" t="s">
        <v>348</v>
      </c>
      <c r="C20" s="537"/>
      <c r="D20" s="537"/>
      <c r="E20" s="537"/>
      <c r="F20" s="537"/>
      <c r="G20" s="537"/>
      <c r="H20" s="574" t="str">
        <f>IF(N16="","",IF(AND(AI20="可",AJ20="可"),"可","否"))</f>
        <v/>
      </c>
      <c r="I20" s="575"/>
      <c r="J20" s="576"/>
      <c r="N20" s="55"/>
      <c r="O20" s="55"/>
      <c r="P20" s="55"/>
      <c r="Q20" s="55"/>
      <c r="R20" s="55"/>
      <c r="S20" s="55"/>
      <c r="T20" s="55"/>
      <c r="U20" s="55"/>
      <c r="V20" s="55"/>
      <c r="W20" s="55"/>
      <c r="X20" s="55"/>
      <c r="Y20" s="55"/>
      <c r="Z20" s="55"/>
      <c r="AE20" s="55"/>
      <c r="AF20" s="55"/>
      <c r="AI20" s="56" t="str">
        <f>IF(P17="","",IF(OR(AND(AJ8=7,P17&lt;=750),AND(AJ8=8,P17&lt;=900),AND(AJ8=9,P17&lt;=750)),"可","否"))</f>
        <v/>
      </c>
      <c r="AJ20" s="227" t="str">
        <f>IF(AND(N16=3,OR(Q16=2,Q16=3)),"否","可")</f>
        <v>可</v>
      </c>
      <c r="AK20"/>
    </row>
    <row r="21" spans="2:37" ht="20.2" customHeight="1" x14ac:dyDescent="0.45">
      <c r="B21" s="534" t="s">
        <v>349</v>
      </c>
      <c r="C21" s="535"/>
      <c r="D21" s="535"/>
      <c r="E21" s="535"/>
      <c r="F21" s="535"/>
      <c r="G21" s="535"/>
      <c r="H21" s="535"/>
      <c r="I21" s="535"/>
      <c r="J21" s="535"/>
      <c r="K21" s="535"/>
      <c r="L21" s="535"/>
      <c r="M21" s="535"/>
      <c r="N21" s="535"/>
      <c r="O21" s="535"/>
      <c r="P21" s="535"/>
      <c r="Q21" s="535"/>
      <c r="R21" s="535"/>
      <c r="S21" s="535"/>
      <c r="T21" s="535"/>
      <c r="U21" s="535"/>
      <c r="V21" s="535"/>
      <c r="W21" s="535"/>
      <c r="X21" s="535"/>
      <c r="Y21" s="535"/>
      <c r="Z21" s="535"/>
      <c r="AA21" s="535"/>
      <c r="AB21" s="535"/>
      <c r="AC21" s="535"/>
      <c r="AD21" s="535"/>
      <c r="AE21" s="535"/>
      <c r="AF21" s="535"/>
    </row>
    <row r="22" spans="2:37" ht="20.2" customHeight="1" x14ac:dyDescent="0.45">
      <c r="B22" s="534"/>
      <c r="C22" s="535"/>
      <c r="D22" s="535"/>
      <c r="E22" s="535"/>
      <c r="F22" s="535"/>
      <c r="G22" s="535"/>
      <c r="H22" s="535"/>
      <c r="I22" s="535"/>
      <c r="J22" s="535"/>
      <c r="K22" s="535"/>
      <c r="L22" s="535"/>
      <c r="M22" s="535"/>
      <c r="N22" s="535"/>
      <c r="O22" s="535"/>
      <c r="P22" s="535"/>
      <c r="Q22" s="535"/>
      <c r="R22" s="535"/>
      <c r="S22" s="535"/>
      <c r="T22" s="535"/>
      <c r="U22" s="535"/>
      <c r="V22" s="535"/>
      <c r="W22" s="535"/>
      <c r="X22" s="535"/>
      <c r="Y22" s="535"/>
      <c r="Z22" s="535"/>
      <c r="AA22" s="535"/>
      <c r="AB22" s="535"/>
      <c r="AC22" s="535"/>
      <c r="AD22" s="535"/>
      <c r="AE22" s="535"/>
      <c r="AF22" s="535"/>
    </row>
    <row r="23" spans="2:37" ht="20.2" customHeight="1" x14ac:dyDescent="0.45">
      <c r="B23" s="534"/>
      <c r="C23" s="535"/>
      <c r="D23" s="535"/>
      <c r="E23" s="535"/>
      <c r="F23" s="535"/>
      <c r="G23" s="535"/>
      <c r="H23" s="535"/>
      <c r="I23" s="535"/>
      <c r="J23" s="535"/>
      <c r="K23" s="535"/>
      <c r="L23" s="535"/>
      <c r="M23" s="535"/>
      <c r="N23" s="535"/>
      <c r="O23" s="535"/>
      <c r="P23" s="535"/>
      <c r="Q23" s="535"/>
      <c r="R23" s="535"/>
      <c r="S23" s="535"/>
      <c r="T23" s="535"/>
      <c r="U23" s="535"/>
      <c r="V23" s="535"/>
      <c r="W23" s="535"/>
      <c r="X23" s="535"/>
      <c r="Y23" s="535"/>
      <c r="Z23" s="535"/>
      <c r="AA23" s="535"/>
      <c r="AB23" s="535"/>
      <c r="AC23" s="535"/>
      <c r="AD23" s="535"/>
      <c r="AE23" s="535"/>
      <c r="AF23" s="535"/>
    </row>
    <row r="24" spans="2:37" ht="20.2" customHeight="1" x14ac:dyDescent="0.45">
      <c r="B24" s="534"/>
      <c r="C24" s="535"/>
      <c r="D24" s="535"/>
      <c r="E24" s="535"/>
      <c r="F24" s="535"/>
      <c r="G24" s="535"/>
      <c r="H24" s="535"/>
      <c r="I24" s="535"/>
      <c r="J24" s="535"/>
      <c r="K24" s="535"/>
      <c r="L24" s="535"/>
      <c r="M24" s="535"/>
      <c r="N24" s="535"/>
      <c r="O24" s="535"/>
      <c r="P24" s="535"/>
      <c r="Q24" s="535"/>
      <c r="R24" s="535"/>
      <c r="S24" s="535"/>
      <c r="T24" s="535"/>
      <c r="U24" s="535"/>
      <c r="V24" s="535"/>
      <c r="W24" s="535"/>
      <c r="X24" s="535"/>
      <c r="Y24" s="535"/>
      <c r="Z24" s="535"/>
      <c r="AA24" s="535"/>
      <c r="AB24" s="535"/>
      <c r="AC24" s="535"/>
      <c r="AD24" s="535"/>
      <c r="AE24" s="535"/>
      <c r="AF24" s="535"/>
    </row>
    <row r="25" spans="2:37" ht="20.2" customHeight="1" x14ac:dyDescent="0.45">
      <c r="B25" s="534"/>
      <c r="C25" s="535"/>
      <c r="D25" s="535"/>
      <c r="E25" s="535"/>
      <c r="F25" s="535"/>
      <c r="G25" s="535"/>
      <c r="H25" s="535"/>
      <c r="I25" s="535"/>
      <c r="J25" s="535"/>
      <c r="K25" s="535"/>
      <c r="L25" s="535"/>
      <c r="M25" s="535"/>
      <c r="N25" s="535"/>
      <c r="O25" s="535"/>
      <c r="P25" s="535"/>
      <c r="Q25" s="535"/>
      <c r="R25" s="535"/>
      <c r="S25" s="535"/>
      <c r="T25" s="535"/>
      <c r="U25" s="535"/>
      <c r="V25" s="535"/>
      <c r="W25" s="535"/>
      <c r="X25" s="535"/>
      <c r="Y25" s="535"/>
      <c r="Z25" s="535"/>
      <c r="AA25" s="535"/>
      <c r="AB25" s="535"/>
      <c r="AC25" s="535"/>
      <c r="AD25" s="535"/>
      <c r="AE25" s="535"/>
      <c r="AF25" s="535"/>
    </row>
    <row r="26" spans="2:37" ht="20.2" customHeight="1" x14ac:dyDescent="0.45">
      <c r="B26" s="534"/>
      <c r="C26" s="535"/>
      <c r="D26" s="535"/>
      <c r="E26" s="535"/>
      <c r="F26" s="535"/>
      <c r="G26" s="535"/>
      <c r="H26" s="535"/>
      <c r="I26" s="535"/>
      <c r="J26" s="535"/>
      <c r="K26" s="535"/>
      <c r="L26" s="535"/>
      <c r="M26" s="535"/>
      <c r="N26" s="535"/>
      <c r="O26" s="535"/>
      <c r="P26" s="535"/>
      <c r="Q26" s="535"/>
      <c r="R26" s="535"/>
      <c r="S26" s="535"/>
      <c r="T26" s="535"/>
      <c r="U26" s="535"/>
      <c r="V26" s="535"/>
      <c r="W26" s="535"/>
      <c r="X26" s="535"/>
      <c r="Y26" s="535"/>
      <c r="Z26" s="535"/>
      <c r="AA26" s="535"/>
      <c r="AB26" s="535"/>
      <c r="AC26" s="535"/>
      <c r="AD26" s="535"/>
      <c r="AE26" s="535"/>
      <c r="AF26" s="535"/>
    </row>
    <row r="27" spans="2:37" ht="20.2" customHeight="1" x14ac:dyDescent="0.45">
      <c r="B27" s="534"/>
      <c r="C27" s="535"/>
      <c r="D27" s="535"/>
      <c r="E27" s="535"/>
      <c r="F27" s="535"/>
      <c r="G27" s="535"/>
      <c r="H27" s="535"/>
      <c r="I27" s="535"/>
      <c r="J27" s="535"/>
      <c r="K27" s="535"/>
      <c r="L27" s="535"/>
      <c r="M27" s="535"/>
      <c r="N27" s="535"/>
      <c r="O27" s="535"/>
      <c r="P27" s="535"/>
      <c r="Q27" s="535"/>
      <c r="R27" s="535"/>
      <c r="S27" s="535"/>
      <c r="T27" s="535"/>
      <c r="U27" s="535"/>
      <c r="V27" s="535"/>
      <c r="W27" s="535"/>
      <c r="X27" s="535"/>
      <c r="Y27" s="535"/>
      <c r="Z27" s="535"/>
      <c r="AA27" s="535"/>
      <c r="AB27" s="535"/>
      <c r="AC27" s="535"/>
      <c r="AD27" s="535"/>
      <c r="AE27" s="535"/>
      <c r="AF27" s="535"/>
    </row>
    <row r="28" spans="2:37" ht="20.2" customHeight="1" x14ac:dyDescent="0.45">
      <c r="B28" s="535"/>
      <c r="C28" s="535"/>
      <c r="D28" s="535"/>
      <c r="E28" s="535"/>
      <c r="F28" s="535"/>
      <c r="G28" s="535"/>
      <c r="H28" s="535"/>
      <c r="I28" s="535"/>
      <c r="J28" s="535"/>
      <c r="K28" s="535"/>
      <c r="L28" s="535"/>
      <c r="M28" s="535"/>
      <c r="N28" s="535"/>
      <c r="O28" s="535"/>
      <c r="P28" s="535"/>
      <c r="Q28" s="535"/>
      <c r="R28" s="535"/>
      <c r="S28" s="535"/>
      <c r="T28" s="535"/>
      <c r="U28" s="535"/>
      <c r="V28" s="535"/>
      <c r="W28" s="535"/>
      <c r="X28" s="535"/>
      <c r="Y28" s="535"/>
      <c r="Z28" s="535"/>
      <c r="AA28" s="535"/>
      <c r="AB28" s="535"/>
      <c r="AC28" s="535"/>
      <c r="AD28" s="535"/>
      <c r="AE28" s="535"/>
      <c r="AF28" s="535"/>
    </row>
    <row r="29" spans="2:37" ht="18" customHeight="1" x14ac:dyDescent="0.45"/>
    <row r="30" spans="2:37" ht="21.95" customHeight="1" x14ac:dyDescent="0.45">
      <c r="B30" s="556" t="s">
        <v>257</v>
      </c>
      <c r="C30" s="557"/>
      <c r="D30" s="557"/>
      <c r="E30" s="557"/>
      <c r="F30" s="557"/>
      <c r="G30" s="557"/>
      <c r="H30" s="557"/>
      <c r="I30" s="558"/>
      <c r="K30" s="58" t="s">
        <v>258</v>
      </c>
    </row>
    <row r="31" spans="2:37" ht="21.95" customHeight="1" x14ac:dyDescent="0.45">
      <c r="B31" s="46" t="s">
        <v>259</v>
      </c>
    </row>
    <row r="32" spans="2:37" ht="21.95" customHeight="1" x14ac:dyDescent="0.45">
      <c r="B32" s="551"/>
      <c r="C32" s="551"/>
      <c r="D32" s="551"/>
      <c r="E32" s="551"/>
      <c r="F32" s="551"/>
      <c r="G32" s="551"/>
      <c r="H32" s="551"/>
      <c r="I32" s="551"/>
      <c r="J32" s="551"/>
      <c r="K32" s="551"/>
      <c r="L32" s="551" t="s">
        <v>260</v>
      </c>
      <c r="M32" s="551"/>
      <c r="N32" s="551"/>
      <c r="O32" s="551"/>
      <c r="P32" s="551"/>
      <c r="Q32" s="552" t="s">
        <v>261</v>
      </c>
      <c r="R32" s="552"/>
      <c r="S32" s="552"/>
      <c r="T32" s="552"/>
      <c r="U32" s="551" t="s">
        <v>262</v>
      </c>
      <c r="V32" s="551"/>
      <c r="W32" s="551"/>
      <c r="X32" s="551"/>
      <c r="Y32" s="544"/>
      <c r="Z32" s="545"/>
      <c r="AA32" s="553" t="s">
        <v>263</v>
      </c>
      <c r="AB32" s="551"/>
      <c r="AC32" s="551"/>
      <c r="AD32" s="551"/>
      <c r="AH32"/>
      <c r="AI32"/>
      <c r="AJ32"/>
      <c r="AK32"/>
    </row>
    <row r="33" spans="2:37" ht="21.95" customHeight="1" x14ac:dyDescent="0.45">
      <c r="B33" s="551"/>
      <c r="C33" s="551"/>
      <c r="D33" s="551"/>
      <c r="E33" s="551"/>
      <c r="F33" s="551"/>
      <c r="G33" s="551"/>
      <c r="H33" s="551"/>
      <c r="I33" s="551"/>
      <c r="J33" s="551"/>
      <c r="K33" s="551"/>
      <c r="L33" s="551"/>
      <c r="M33" s="551"/>
      <c r="N33" s="551"/>
      <c r="O33" s="551"/>
      <c r="P33" s="551"/>
      <c r="Q33" s="552"/>
      <c r="R33" s="552"/>
      <c r="S33" s="552"/>
      <c r="T33" s="552"/>
      <c r="U33" s="551"/>
      <c r="V33" s="551"/>
      <c r="W33" s="551"/>
      <c r="X33" s="551"/>
      <c r="Y33" s="544"/>
      <c r="Z33" s="545"/>
      <c r="AA33" s="551"/>
      <c r="AB33" s="551"/>
      <c r="AC33" s="551"/>
      <c r="AD33" s="551"/>
      <c r="AH33"/>
      <c r="AI33"/>
      <c r="AJ33"/>
      <c r="AK33"/>
    </row>
    <row r="34" spans="2:37" ht="21.95" customHeight="1" x14ac:dyDescent="0.45">
      <c r="B34" s="536" t="s">
        <v>247</v>
      </c>
      <c r="C34" s="537"/>
      <c r="D34" s="537"/>
      <c r="E34" s="537"/>
      <c r="F34" s="537"/>
      <c r="G34" s="537"/>
      <c r="H34" s="537"/>
      <c r="I34" s="537"/>
      <c r="J34" s="537"/>
      <c r="K34" s="538"/>
      <c r="L34" s="539" t="str">
        <f>IF(N16="","",EOMONTH(AI16,0))</f>
        <v/>
      </c>
      <c r="M34" s="539"/>
      <c r="N34" s="539"/>
      <c r="O34" s="539"/>
      <c r="P34" s="539"/>
      <c r="Q34" s="554" t="str">
        <f>IF($P$17=0,"",$P$17)</f>
        <v/>
      </c>
      <c r="R34" s="555"/>
      <c r="S34" s="555"/>
      <c r="T34" s="555"/>
      <c r="U34" s="572" t="str">
        <f>IF(Q34="","",ROUND(($Z$18-Q34)/$Z$18,4))</f>
        <v/>
      </c>
      <c r="V34" s="573"/>
      <c r="W34" s="573"/>
      <c r="X34" s="573"/>
      <c r="Y34" s="544"/>
      <c r="Z34" s="545"/>
      <c r="AA34" s="548"/>
      <c r="AB34" s="549"/>
      <c r="AC34" s="549"/>
      <c r="AD34" s="550"/>
      <c r="AH34"/>
      <c r="AI34"/>
      <c r="AJ34"/>
      <c r="AK34"/>
    </row>
    <row r="35" spans="2:37" ht="21.95" customHeight="1" x14ac:dyDescent="0.45">
      <c r="B35" s="536" t="s">
        <v>264</v>
      </c>
      <c r="C35" s="537"/>
      <c r="D35" s="537"/>
      <c r="E35" s="537"/>
      <c r="F35" s="537"/>
      <c r="G35" s="537"/>
      <c r="H35" s="537"/>
      <c r="I35" s="537"/>
      <c r="J35" s="537"/>
      <c r="K35" s="538"/>
      <c r="L35" s="539" t="str">
        <f t="shared" ref="L35:L41" si="0">IF($N$16="","",EOMONTH(L34,1))</f>
        <v/>
      </c>
      <c r="M35" s="539"/>
      <c r="N35" s="539"/>
      <c r="O35" s="539"/>
      <c r="P35" s="539"/>
      <c r="Q35" s="542"/>
      <c r="R35" s="543"/>
      <c r="S35" s="543"/>
      <c r="T35" s="543"/>
      <c r="U35" s="572" t="str">
        <f t="shared" ref="U35:U39" si="1">IF(Q35="","",ROUND(($Z$18-Q35)/$Z$18,4))</f>
        <v/>
      </c>
      <c r="V35" s="573"/>
      <c r="W35" s="573"/>
      <c r="X35" s="573"/>
      <c r="Y35" s="544"/>
      <c r="Z35" s="545"/>
      <c r="AA35" s="548"/>
      <c r="AB35" s="549"/>
      <c r="AC35" s="549"/>
      <c r="AD35" s="550"/>
      <c r="AH35"/>
      <c r="AI35"/>
      <c r="AJ35"/>
      <c r="AK35"/>
    </row>
    <row r="36" spans="2:37" ht="21.95" customHeight="1" x14ac:dyDescent="0.45">
      <c r="B36" s="536" t="s">
        <v>265</v>
      </c>
      <c r="C36" s="537"/>
      <c r="D36" s="537"/>
      <c r="E36" s="537"/>
      <c r="F36" s="537"/>
      <c r="G36" s="537"/>
      <c r="H36" s="537"/>
      <c r="I36" s="537"/>
      <c r="J36" s="537"/>
      <c r="K36" s="538"/>
      <c r="L36" s="539" t="str">
        <f t="shared" si="0"/>
        <v/>
      </c>
      <c r="M36" s="539"/>
      <c r="N36" s="539"/>
      <c r="O36" s="539"/>
      <c r="P36" s="539"/>
      <c r="Q36" s="542"/>
      <c r="R36" s="543"/>
      <c r="S36" s="543"/>
      <c r="T36" s="543"/>
      <c r="U36" s="572" t="str">
        <f t="shared" si="1"/>
        <v/>
      </c>
      <c r="V36" s="573"/>
      <c r="W36" s="573"/>
      <c r="X36" s="573"/>
      <c r="Y36" s="544"/>
      <c r="Z36" s="545"/>
      <c r="AA36" s="541" t="str">
        <f>IF(U34="","",IF(AND($H$19="可",U34&gt;=0.05),"可","否"))</f>
        <v/>
      </c>
      <c r="AB36" s="541"/>
      <c r="AC36" s="541"/>
      <c r="AD36" s="541"/>
      <c r="AH36"/>
      <c r="AI36"/>
      <c r="AJ36"/>
      <c r="AK36"/>
    </row>
    <row r="37" spans="2:37" ht="21.95" customHeight="1" x14ac:dyDescent="0.45">
      <c r="B37" s="536" t="s">
        <v>266</v>
      </c>
      <c r="C37" s="537"/>
      <c r="D37" s="537"/>
      <c r="E37" s="537"/>
      <c r="F37" s="537"/>
      <c r="G37" s="537"/>
      <c r="H37" s="537"/>
      <c r="I37" s="537"/>
      <c r="J37" s="537"/>
      <c r="K37" s="538"/>
      <c r="L37" s="539" t="str">
        <f t="shared" si="0"/>
        <v/>
      </c>
      <c r="M37" s="539"/>
      <c r="N37" s="539"/>
      <c r="O37" s="539"/>
      <c r="P37" s="539"/>
      <c r="Q37" s="542"/>
      <c r="R37" s="543"/>
      <c r="S37" s="543"/>
      <c r="T37" s="543"/>
      <c r="U37" s="572" t="str">
        <f t="shared" si="1"/>
        <v/>
      </c>
      <c r="V37" s="573"/>
      <c r="W37" s="573"/>
      <c r="X37" s="573"/>
      <c r="Y37" s="544"/>
      <c r="Z37" s="545"/>
      <c r="AA37" s="541" t="str">
        <f t="shared" ref="AA37:AA41" si="2">IF(U35="","",IF(AND($H$19="可",U35&gt;=0.05),"可","否"))</f>
        <v/>
      </c>
      <c r="AB37" s="541"/>
      <c r="AC37" s="541"/>
      <c r="AD37" s="541"/>
      <c r="AH37"/>
      <c r="AI37"/>
      <c r="AJ37"/>
      <c r="AK37"/>
    </row>
    <row r="38" spans="2:37" ht="21.95" customHeight="1" x14ac:dyDescent="0.45">
      <c r="B38" s="536" t="s">
        <v>267</v>
      </c>
      <c r="C38" s="537"/>
      <c r="D38" s="537"/>
      <c r="E38" s="537"/>
      <c r="F38" s="537"/>
      <c r="G38" s="537"/>
      <c r="H38" s="537"/>
      <c r="I38" s="537"/>
      <c r="J38" s="537"/>
      <c r="K38" s="538"/>
      <c r="L38" s="539" t="str">
        <f t="shared" si="0"/>
        <v/>
      </c>
      <c r="M38" s="539"/>
      <c r="N38" s="539"/>
      <c r="O38" s="539"/>
      <c r="P38" s="539"/>
      <c r="Q38" s="542"/>
      <c r="R38" s="543"/>
      <c r="S38" s="543"/>
      <c r="T38" s="543"/>
      <c r="U38" s="572" t="str">
        <f t="shared" si="1"/>
        <v/>
      </c>
      <c r="V38" s="573"/>
      <c r="W38" s="573"/>
      <c r="X38" s="573"/>
      <c r="Y38" s="546" t="s">
        <v>268</v>
      </c>
      <c r="Z38" s="545"/>
      <c r="AA38" s="541" t="str">
        <f t="shared" si="2"/>
        <v/>
      </c>
      <c r="AB38" s="541"/>
      <c r="AC38" s="541"/>
      <c r="AD38" s="541"/>
      <c r="AH38"/>
      <c r="AI38"/>
      <c r="AJ38"/>
      <c r="AK38"/>
    </row>
    <row r="39" spans="2:37" ht="21.95" customHeight="1" x14ac:dyDescent="0.45">
      <c r="B39" s="536" t="s">
        <v>269</v>
      </c>
      <c r="C39" s="537"/>
      <c r="D39" s="537"/>
      <c r="E39" s="537"/>
      <c r="F39" s="537"/>
      <c r="G39" s="537"/>
      <c r="H39" s="537"/>
      <c r="I39" s="537"/>
      <c r="J39" s="537"/>
      <c r="K39" s="538"/>
      <c r="L39" s="539" t="str">
        <f t="shared" si="0"/>
        <v/>
      </c>
      <c r="M39" s="539"/>
      <c r="N39" s="539"/>
      <c r="O39" s="539"/>
      <c r="P39" s="539"/>
      <c r="Q39" s="542"/>
      <c r="R39" s="543"/>
      <c r="S39" s="543"/>
      <c r="T39" s="543"/>
      <c r="U39" s="572" t="str">
        <f t="shared" si="1"/>
        <v/>
      </c>
      <c r="V39" s="573"/>
      <c r="W39" s="573"/>
      <c r="X39" s="573"/>
      <c r="Y39" s="544"/>
      <c r="Z39" s="545"/>
      <c r="AA39" s="571" t="str">
        <f>IF(U37="","",IF(AND($H$19="可",U37&gt;=0.05),"可","否"))</f>
        <v/>
      </c>
      <c r="AB39" s="571"/>
      <c r="AC39" s="571"/>
      <c r="AD39" s="571"/>
      <c r="AH39"/>
      <c r="AI39"/>
      <c r="AJ39"/>
      <c r="AK39"/>
    </row>
    <row r="40" spans="2:37" ht="21.95" customHeight="1" x14ac:dyDescent="0.45">
      <c r="B40" s="536"/>
      <c r="C40" s="537"/>
      <c r="D40" s="537"/>
      <c r="E40" s="537"/>
      <c r="F40" s="537"/>
      <c r="G40" s="537"/>
      <c r="H40" s="537"/>
      <c r="I40" s="537"/>
      <c r="J40" s="537"/>
      <c r="K40" s="538"/>
      <c r="L40" s="539" t="str">
        <f t="shared" si="0"/>
        <v/>
      </c>
      <c r="M40" s="539"/>
      <c r="N40" s="539"/>
      <c r="O40" s="539"/>
      <c r="P40" s="539"/>
      <c r="Q40" s="548"/>
      <c r="R40" s="549"/>
      <c r="S40" s="549"/>
      <c r="T40" s="550"/>
      <c r="U40" s="548"/>
      <c r="V40" s="549"/>
      <c r="W40" s="549"/>
      <c r="X40" s="550"/>
      <c r="Y40" s="544"/>
      <c r="Z40" s="545"/>
      <c r="AA40" s="541" t="str">
        <f t="shared" si="2"/>
        <v/>
      </c>
      <c r="AB40" s="541"/>
      <c r="AC40" s="541"/>
      <c r="AD40" s="541"/>
      <c r="AH40"/>
      <c r="AI40"/>
      <c r="AJ40"/>
      <c r="AK40"/>
    </row>
    <row r="41" spans="2:37" ht="21.95" customHeight="1" x14ac:dyDescent="0.45">
      <c r="B41" s="536" t="s">
        <v>270</v>
      </c>
      <c r="C41" s="537"/>
      <c r="D41" s="537"/>
      <c r="E41" s="537"/>
      <c r="F41" s="537"/>
      <c r="G41" s="537"/>
      <c r="H41" s="537"/>
      <c r="I41" s="537"/>
      <c r="J41" s="537"/>
      <c r="K41" s="538"/>
      <c r="L41" s="539" t="str">
        <f t="shared" si="0"/>
        <v/>
      </c>
      <c r="M41" s="539"/>
      <c r="N41" s="539"/>
      <c r="O41" s="539"/>
      <c r="P41" s="539"/>
      <c r="Q41" s="568"/>
      <c r="R41" s="568"/>
      <c r="S41" s="568"/>
      <c r="T41" s="568"/>
      <c r="U41" s="568"/>
      <c r="V41" s="568"/>
      <c r="W41" s="568"/>
      <c r="X41" s="568"/>
      <c r="Y41" s="544"/>
      <c r="Z41" s="545"/>
      <c r="AA41" s="541" t="str">
        <f t="shared" si="2"/>
        <v/>
      </c>
      <c r="AB41" s="541"/>
      <c r="AC41" s="541"/>
      <c r="AD41" s="541"/>
      <c r="AH41"/>
      <c r="AI41"/>
      <c r="AJ41"/>
      <c r="AK41"/>
    </row>
    <row r="42" spans="2:37" ht="19.600000000000001" customHeight="1" x14ac:dyDescent="0.45">
      <c r="B42" s="569" t="s">
        <v>271</v>
      </c>
      <c r="C42" s="570"/>
      <c r="D42" s="570"/>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row>
    <row r="43" spans="2:37" ht="19.600000000000001" customHeight="1" x14ac:dyDescent="0.45">
      <c r="B43" s="569"/>
      <c r="C43" s="570"/>
      <c r="D43" s="570"/>
      <c r="E43" s="570"/>
      <c r="F43" s="570"/>
      <c r="G43" s="570"/>
      <c r="H43" s="570"/>
      <c r="I43" s="570"/>
      <c r="J43" s="570"/>
      <c r="K43" s="570"/>
      <c r="L43" s="570"/>
      <c r="M43" s="570"/>
      <c r="N43" s="570"/>
      <c r="O43" s="570"/>
      <c r="P43" s="570"/>
      <c r="Q43" s="570"/>
      <c r="R43" s="570"/>
      <c r="S43" s="570"/>
      <c r="T43" s="570"/>
      <c r="U43" s="570"/>
      <c r="V43" s="570"/>
      <c r="W43" s="570"/>
      <c r="X43" s="570"/>
      <c r="Y43" s="570"/>
      <c r="Z43" s="570"/>
      <c r="AA43" s="570"/>
      <c r="AB43" s="570"/>
      <c r="AC43" s="570"/>
      <c r="AD43" s="570"/>
      <c r="AE43" s="570"/>
      <c r="AF43" s="570"/>
    </row>
    <row r="44" spans="2:37" ht="19.600000000000001" customHeight="1" x14ac:dyDescent="0.45">
      <c r="B44" s="570"/>
      <c r="C44" s="570"/>
      <c r="D44" s="570"/>
      <c r="E44" s="570"/>
      <c r="F44" s="570"/>
      <c r="G44" s="570"/>
      <c r="H44" s="570"/>
      <c r="I44" s="570"/>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0"/>
    </row>
    <row r="45" spans="2:37" ht="20.2" customHeight="1" x14ac:dyDescent="0.45"/>
    <row r="46" spans="2:37" ht="21.95" customHeight="1" x14ac:dyDescent="0.45">
      <c r="B46" s="556" t="s">
        <v>272</v>
      </c>
      <c r="C46" s="557"/>
      <c r="D46" s="557"/>
      <c r="E46" s="557"/>
      <c r="F46" s="557"/>
      <c r="G46" s="557"/>
      <c r="H46" s="557"/>
      <c r="I46" s="557"/>
      <c r="J46" s="557"/>
      <c r="K46" s="557"/>
      <c r="L46" s="557"/>
      <c r="M46" s="557"/>
      <c r="N46" s="557"/>
      <c r="O46" s="557"/>
      <c r="P46" s="557"/>
      <c r="Q46" s="557"/>
      <c r="R46" s="557"/>
      <c r="S46" s="557"/>
      <c r="T46" s="557"/>
      <c r="U46" s="557"/>
      <c r="V46" s="557"/>
      <c r="W46" s="558"/>
      <c r="Y46" s="58" t="s">
        <v>273</v>
      </c>
    </row>
    <row r="47" spans="2:37" ht="21.95" customHeight="1" x14ac:dyDescent="0.45">
      <c r="B47" s="46" t="s">
        <v>274</v>
      </c>
    </row>
    <row r="48" spans="2:37" ht="21.95" customHeight="1" x14ac:dyDescent="0.45">
      <c r="B48" s="559" t="s">
        <v>275</v>
      </c>
      <c r="C48" s="559"/>
      <c r="D48" s="559"/>
      <c r="E48" s="559"/>
      <c r="F48" s="559"/>
      <c r="G48" s="559"/>
      <c r="H48" s="559"/>
      <c r="I48" s="559"/>
      <c r="J48" s="559"/>
      <c r="K48" s="561" t="s">
        <v>276</v>
      </c>
      <c r="L48" s="562"/>
      <c r="M48" s="562"/>
      <c r="N48" s="562"/>
      <c r="O48" s="562"/>
      <c r="P48" s="562"/>
      <c r="Q48" s="562"/>
      <c r="R48" s="562"/>
      <c r="S48" s="562"/>
      <c r="T48" s="562"/>
      <c r="U48" s="562"/>
      <c r="V48" s="562"/>
      <c r="W48" s="562"/>
      <c r="X48" s="562"/>
      <c r="Y48" s="562"/>
      <c r="Z48" s="562"/>
      <c r="AA48" s="562"/>
      <c r="AB48" s="562"/>
      <c r="AC48" s="562"/>
      <c r="AD48" s="562"/>
      <c r="AE48" s="562"/>
      <c r="AF48" s="563"/>
    </row>
    <row r="49" spans="2:32" ht="21.95" customHeight="1" x14ac:dyDescent="0.45">
      <c r="B49" s="560"/>
      <c r="C49" s="560"/>
      <c r="D49" s="560"/>
      <c r="E49" s="560"/>
      <c r="F49" s="560"/>
      <c r="G49" s="560"/>
      <c r="H49" s="560"/>
      <c r="I49" s="560"/>
      <c r="J49" s="560"/>
      <c r="K49" s="564"/>
      <c r="L49" s="565"/>
      <c r="M49" s="565"/>
      <c r="N49" s="565"/>
      <c r="O49" s="565"/>
      <c r="P49" s="565"/>
      <c r="Q49" s="565"/>
      <c r="R49" s="565"/>
      <c r="S49" s="565"/>
      <c r="T49" s="565"/>
      <c r="U49" s="565"/>
      <c r="V49" s="565"/>
      <c r="W49" s="565"/>
      <c r="X49" s="565"/>
      <c r="Y49" s="565"/>
      <c r="Z49" s="565"/>
      <c r="AA49" s="565"/>
      <c r="AB49" s="565"/>
      <c r="AC49" s="565"/>
      <c r="AD49" s="565"/>
      <c r="AE49" s="565"/>
      <c r="AF49" s="566"/>
    </row>
    <row r="50" spans="2:32" ht="36" customHeight="1" x14ac:dyDescent="0.45">
      <c r="B50" s="567" t="s">
        <v>277</v>
      </c>
      <c r="C50" s="567"/>
      <c r="D50" s="567"/>
      <c r="E50" s="567"/>
      <c r="F50" s="567"/>
      <c r="G50" s="567"/>
      <c r="H50" s="567"/>
      <c r="I50" s="567"/>
      <c r="J50" s="567"/>
      <c r="K50" s="567"/>
      <c r="L50" s="567"/>
      <c r="M50" s="567"/>
      <c r="N50" s="567"/>
      <c r="O50" s="567"/>
      <c r="P50" s="567"/>
      <c r="Q50" s="567"/>
      <c r="R50" s="567"/>
      <c r="S50" s="567"/>
      <c r="T50" s="567"/>
      <c r="U50" s="567"/>
      <c r="V50" s="567"/>
      <c r="W50" s="567"/>
      <c r="X50" s="567"/>
      <c r="Y50" s="567"/>
      <c r="Z50" s="567"/>
      <c r="AA50" s="567"/>
      <c r="AB50" s="567"/>
      <c r="AC50" s="567"/>
      <c r="AD50" s="567"/>
      <c r="AE50" s="567"/>
      <c r="AF50" s="567"/>
    </row>
    <row r="51" spans="2:32" ht="21.95" customHeight="1" x14ac:dyDescent="0.45"/>
    <row r="52" spans="2:32" ht="21.95" customHeight="1" x14ac:dyDescent="0.45">
      <c r="B52" s="556" t="s">
        <v>350</v>
      </c>
      <c r="C52" s="557"/>
      <c r="D52" s="557"/>
      <c r="E52" s="557"/>
      <c r="F52" s="557"/>
      <c r="G52" s="557"/>
      <c r="H52" s="557"/>
      <c r="I52" s="558"/>
      <c r="K52" s="58" t="s">
        <v>351</v>
      </c>
    </row>
    <row r="53" spans="2:32" ht="21.95" customHeight="1" x14ac:dyDescent="0.45">
      <c r="B53" s="46" t="s">
        <v>352</v>
      </c>
    </row>
    <row r="54" spans="2:32" ht="21.95" customHeight="1" x14ac:dyDescent="0.45">
      <c r="B54" s="551"/>
      <c r="C54" s="551"/>
      <c r="D54" s="551"/>
      <c r="E54" s="551"/>
      <c r="F54" s="551"/>
      <c r="G54" s="551"/>
      <c r="H54" s="551"/>
      <c r="I54" s="551"/>
      <c r="J54" s="551"/>
      <c r="K54" s="551"/>
      <c r="L54" s="551" t="s">
        <v>260</v>
      </c>
      <c r="M54" s="551"/>
      <c r="N54" s="551"/>
      <c r="O54" s="551"/>
      <c r="P54" s="551"/>
      <c r="Q54" s="552" t="s">
        <v>261</v>
      </c>
      <c r="R54" s="552"/>
      <c r="S54" s="552"/>
      <c r="T54" s="552"/>
      <c r="U54" s="544"/>
      <c r="V54" s="545"/>
      <c r="W54" s="553" t="s">
        <v>353</v>
      </c>
      <c r="X54" s="551"/>
      <c r="Y54" s="551"/>
      <c r="Z54" s="551"/>
    </row>
    <row r="55" spans="2:32" ht="21.95" customHeight="1" x14ac:dyDescent="0.45">
      <c r="B55" s="551"/>
      <c r="C55" s="551"/>
      <c r="D55" s="551"/>
      <c r="E55" s="551"/>
      <c r="F55" s="551"/>
      <c r="G55" s="551"/>
      <c r="H55" s="551"/>
      <c r="I55" s="551"/>
      <c r="J55" s="551"/>
      <c r="K55" s="551"/>
      <c r="L55" s="551"/>
      <c r="M55" s="551"/>
      <c r="N55" s="551"/>
      <c r="O55" s="551"/>
      <c r="P55" s="551"/>
      <c r="Q55" s="552"/>
      <c r="R55" s="552"/>
      <c r="S55" s="552"/>
      <c r="T55" s="552"/>
      <c r="U55" s="544"/>
      <c r="V55" s="545"/>
      <c r="W55" s="551"/>
      <c r="X55" s="551"/>
      <c r="Y55" s="551"/>
      <c r="Z55" s="551"/>
    </row>
    <row r="56" spans="2:32" ht="21.95" customHeight="1" x14ac:dyDescent="0.45">
      <c r="B56" s="536" t="s">
        <v>247</v>
      </c>
      <c r="C56" s="537"/>
      <c r="D56" s="537"/>
      <c r="E56" s="537"/>
      <c r="F56" s="537"/>
      <c r="G56" s="537"/>
      <c r="H56" s="537"/>
      <c r="I56" s="537"/>
      <c r="J56" s="537"/>
      <c r="K56" s="538"/>
      <c r="L56" s="539" t="str">
        <f>IF(N16="","",EOMONTH(AI16,0))</f>
        <v/>
      </c>
      <c r="M56" s="539"/>
      <c r="N56" s="539"/>
      <c r="O56" s="539"/>
      <c r="P56" s="539"/>
      <c r="Q56" s="554" t="str">
        <f>IF($P$17=0,"",$P$17)</f>
        <v/>
      </c>
      <c r="R56" s="555"/>
      <c r="S56" s="555"/>
      <c r="T56" s="555"/>
      <c r="U56" s="544"/>
      <c r="V56" s="545"/>
      <c r="W56" s="548"/>
      <c r="X56" s="549"/>
      <c r="Y56" s="549"/>
      <c r="Z56" s="550"/>
    </row>
    <row r="57" spans="2:32" ht="21.95" customHeight="1" x14ac:dyDescent="0.45">
      <c r="B57" s="536" t="s">
        <v>354</v>
      </c>
      <c r="C57" s="537"/>
      <c r="D57" s="537"/>
      <c r="E57" s="537"/>
      <c r="F57" s="537"/>
      <c r="G57" s="537"/>
      <c r="H57" s="537"/>
      <c r="I57" s="537"/>
      <c r="J57" s="537"/>
      <c r="K57" s="538"/>
      <c r="L57" s="539" t="str">
        <f t="shared" ref="L57:L74" si="3">IF($N$16="","",EOMONTH(L56,1))</f>
        <v/>
      </c>
      <c r="M57" s="539"/>
      <c r="N57" s="539"/>
      <c r="O57" s="539"/>
      <c r="P57" s="539"/>
      <c r="Q57" s="542"/>
      <c r="R57" s="543"/>
      <c r="S57" s="543"/>
      <c r="T57" s="543"/>
      <c r="U57" s="544"/>
      <c r="V57" s="545"/>
      <c r="W57" s="548"/>
      <c r="X57" s="549"/>
      <c r="Y57" s="549"/>
      <c r="Z57" s="550"/>
    </row>
    <row r="58" spans="2:32" ht="21.95" customHeight="1" x14ac:dyDescent="0.45">
      <c r="B58" s="536" t="s">
        <v>355</v>
      </c>
      <c r="C58" s="537"/>
      <c r="D58" s="537"/>
      <c r="E58" s="537"/>
      <c r="F58" s="537"/>
      <c r="G58" s="537"/>
      <c r="H58" s="537"/>
      <c r="I58" s="537"/>
      <c r="J58" s="537"/>
      <c r="K58" s="538"/>
      <c r="L58" s="539" t="str">
        <f t="shared" si="3"/>
        <v/>
      </c>
      <c r="M58" s="539"/>
      <c r="N58" s="539"/>
      <c r="O58" s="539"/>
      <c r="P58" s="539"/>
      <c r="Q58" s="542"/>
      <c r="R58" s="543"/>
      <c r="S58" s="543"/>
      <c r="T58" s="543"/>
      <c r="U58" s="544"/>
      <c r="V58" s="545"/>
      <c r="W58" s="541" t="str">
        <f>IF(Q56="","",IF(OR(AND($AJ$8=7,Q56&lt;=750,$H$20="可"),AND($AJ$8=8,Q56&lt;=900,$H$20="可"),AND($AJ$8=9,Q56&lt;=750,$H$20="可")),"可","否"))</f>
        <v/>
      </c>
      <c r="X58" s="541"/>
      <c r="Y58" s="541"/>
      <c r="Z58" s="541"/>
    </row>
    <row r="59" spans="2:32" ht="21.95" customHeight="1" x14ac:dyDescent="0.45">
      <c r="B59" s="536"/>
      <c r="C59" s="537"/>
      <c r="D59" s="537"/>
      <c r="E59" s="537"/>
      <c r="F59" s="537"/>
      <c r="G59" s="537"/>
      <c r="H59" s="537"/>
      <c r="I59" s="537"/>
      <c r="J59" s="537"/>
      <c r="K59" s="538"/>
      <c r="L59" s="539" t="str">
        <f t="shared" si="3"/>
        <v/>
      </c>
      <c r="M59" s="539"/>
      <c r="N59" s="539"/>
      <c r="O59" s="539"/>
      <c r="P59" s="539"/>
      <c r="Q59" s="542"/>
      <c r="R59" s="543"/>
      <c r="S59" s="543"/>
      <c r="T59" s="543"/>
      <c r="U59" s="544"/>
      <c r="V59" s="545"/>
      <c r="W59" s="541" t="str">
        <f t="shared" ref="W59:W74" si="4">IF(Q57="","",IF(OR(AND($AJ$8=7,Q57&lt;=750,$H$20="可"),AND($AJ$8=8,Q57&lt;=900,$H$20="可"),AND($AJ$8=9,Q57&lt;=750,$H$20="可")),"可","否"))</f>
        <v/>
      </c>
      <c r="X59" s="541"/>
      <c r="Y59" s="541"/>
      <c r="Z59" s="541"/>
    </row>
    <row r="60" spans="2:32" ht="21.95" customHeight="1" x14ac:dyDescent="0.45">
      <c r="B60" s="536"/>
      <c r="C60" s="537"/>
      <c r="D60" s="537"/>
      <c r="E60" s="537"/>
      <c r="F60" s="537"/>
      <c r="G60" s="537"/>
      <c r="H60" s="537"/>
      <c r="I60" s="537"/>
      <c r="J60" s="537"/>
      <c r="K60" s="538"/>
      <c r="L60" s="539" t="str">
        <f t="shared" si="3"/>
        <v/>
      </c>
      <c r="M60" s="539"/>
      <c r="N60" s="539"/>
      <c r="O60" s="539"/>
      <c r="P60" s="539"/>
      <c r="Q60" s="542"/>
      <c r="R60" s="543"/>
      <c r="S60" s="543"/>
      <c r="T60" s="543"/>
      <c r="U60" s="544"/>
      <c r="V60" s="545"/>
      <c r="W60" s="541" t="str">
        <f t="shared" si="4"/>
        <v/>
      </c>
      <c r="X60" s="541"/>
      <c r="Y60" s="541"/>
      <c r="Z60" s="541"/>
    </row>
    <row r="61" spans="2:32" ht="21.95" customHeight="1" x14ac:dyDescent="0.45">
      <c r="B61" s="536"/>
      <c r="C61" s="537"/>
      <c r="D61" s="537"/>
      <c r="E61" s="537"/>
      <c r="F61" s="537"/>
      <c r="G61" s="537"/>
      <c r="H61" s="537"/>
      <c r="I61" s="537"/>
      <c r="J61" s="537"/>
      <c r="K61" s="538"/>
      <c r="L61" s="539" t="str">
        <f t="shared" si="3"/>
        <v/>
      </c>
      <c r="M61" s="539"/>
      <c r="N61" s="539"/>
      <c r="O61" s="539"/>
      <c r="P61" s="539"/>
      <c r="Q61" s="542"/>
      <c r="R61" s="543"/>
      <c r="S61" s="543"/>
      <c r="T61" s="543"/>
      <c r="U61" s="544"/>
      <c r="V61" s="545"/>
      <c r="W61" s="541" t="str">
        <f t="shared" si="4"/>
        <v/>
      </c>
      <c r="X61" s="541"/>
      <c r="Y61" s="541"/>
      <c r="Z61" s="541"/>
    </row>
    <row r="62" spans="2:32" ht="21.95" customHeight="1" x14ac:dyDescent="0.45">
      <c r="B62" s="536"/>
      <c r="C62" s="537"/>
      <c r="D62" s="537"/>
      <c r="E62" s="537"/>
      <c r="F62" s="537"/>
      <c r="G62" s="537"/>
      <c r="H62" s="537"/>
      <c r="I62" s="537"/>
      <c r="J62" s="537"/>
      <c r="K62" s="538"/>
      <c r="L62" s="539" t="str">
        <f t="shared" si="3"/>
        <v/>
      </c>
      <c r="M62" s="539"/>
      <c r="N62" s="539"/>
      <c r="O62" s="539"/>
      <c r="P62" s="539"/>
      <c r="Q62" s="542"/>
      <c r="R62" s="543"/>
      <c r="S62" s="543"/>
      <c r="T62" s="543"/>
      <c r="U62" s="544"/>
      <c r="V62" s="545"/>
      <c r="W62" s="541" t="str">
        <f t="shared" si="4"/>
        <v/>
      </c>
      <c r="X62" s="541"/>
      <c r="Y62" s="541"/>
      <c r="Z62" s="541"/>
    </row>
    <row r="63" spans="2:32" ht="21.95" customHeight="1" x14ac:dyDescent="0.45">
      <c r="B63" s="536"/>
      <c r="C63" s="537"/>
      <c r="D63" s="537"/>
      <c r="E63" s="537"/>
      <c r="F63" s="537"/>
      <c r="G63" s="537"/>
      <c r="H63" s="537"/>
      <c r="I63" s="537"/>
      <c r="J63" s="537"/>
      <c r="K63" s="538"/>
      <c r="L63" s="539" t="str">
        <f t="shared" si="3"/>
        <v/>
      </c>
      <c r="M63" s="539"/>
      <c r="N63" s="539"/>
      <c r="O63" s="539"/>
      <c r="P63" s="539"/>
      <c r="Q63" s="542"/>
      <c r="R63" s="543"/>
      <c r="S63" s="543"/>
      <c r="T63" s="543"/>
      <c r="U63" s="546" t="s">
        <v>268</v>
      </c>
      <c r="V63" s="547"/>
      <c r="W63" s="541" t="str">
        <f t="shared" si="4"/>
        <v/>
      </c>
      <c r="X63" s="541"/>
      <c r="Y63" s="541"/>
      <c r="Z63" s="541"/>
    </row>
    <row r="64" spans="2:32" ht="21.95" customHeight="1" x14ac:dyDescent="0.45">
      <c r="B64" s="536"/>
      <c r="C64" s="537"/>
      <c r="D64" s="537"/>
      <c r="E64" s="537"/>
      <c r="F64" s="537"/>
      <c r="G64" s="537"/>
      <c r="H64" s="537"/>
      <c r="I64" s="537"/>
      <c r="J64" s="537"/>
      <c r="K64" s="538"/>
      <c r="L64" s="539" t="str">
        <f t="shared" si="3"/>
        <v/>
      </c>
      <c r="M64" s="539"/>
      <c r="N64" s="539"/>
      <c r="O64" s="539"/>
      <c r="P64" s="539"/>
      <c r="Q64" s="542"/>
      <c r="R64" s="543"/>
      <c r="S64" s="543"/>
      <c r="T64" s="543"/>
      <c r="U64" s="546"/>
      <c r="V64" s="547"/>
      <c r="W64" s="541" t="str">
        <f t="shared" si="4"/>
        <v/>
      </c>
      <c r="X64" s="541"/>
      <c r="Y64" s="541"/>
      <c r="Z64" s="541"/>
    </row>
    <row r="65" spans="2:32" ht="21.95" customHeight="1" x14ac:dyDescent="0.45">
      <c r="B65" s="536"/>
      <c r="C65" s="537"/>
      <c r="D65" s="537"/>
      <c r="E65" s="537"/>
      <c r="F65" s="537"/>
      <c r="G65" s="537"/>
      <c r="H65" s="537"/>
      <c r="I65" s="537"/>
      <c r="J65" s="537"/>
      <c r="K65" s="538"/>
      <c r="L65" s="539" t="str">
        <f t="shared" si="3"/>
        <v/>
      </c>
      <c r="M65" s="539"/>
      <c r="N65" s="539"/>
      <c r="O65" s="539"/>
      <c r="P65" s="539"/>
      <c r="Q65" s="542"/>
      <c r="R65" s="543"/>
      <c r="S65" s="543"/>
      <c r="T65" s="543"/>
      <c r="U65" s="546"/>
      <c r="V65" s="547"/>
      <c r="W65" s="541" t="str">
        <f t="shared" si="4"/>
        <v/>
      </c>
      <c r="X65" s="541"/>
      <c r="Y65" s="541"/>
      <c r="Z65" s="541"/>
    </row>
    <row r="66" spans="2:32" ht="21.95" customHeight="1" x14ac:dyDescent="0.45">
      <c r="B66" s="536"/>
      <c r="C66" s="537"/>
      <c r="D66" s="537"/>
      <c r="E66" s="537"/>
      <c r="F66" s="537"/>
      <c r="G66" s="537"/>
      <c r="H66" s="537"/>
      <c r="I66" s="537"/>
      <c r="J66" s="537"/>
      <c r="K66" s="538"/>
      <c r="L66" s="539" t="str">
        <f t="shared" si="3"/>
        <v/>
      </c>
      <c r="M66" s="539"/>
      <c r="N66" s="539"/>
      <c r="O66" s="539"/>
      <c r="P66" s="539"/>
      <c r="Q66" s="542"/>
      <c r="R66" s="543"/>
      <c r="S66" s="543"/>
      <c r="T66" s="543"/>
      <c r="U66" s="546"/>
      <c r="V66" s="547"/>
      <c r="W66" s="541" t="str">
        <f t="shared" si="4"/>
        <v/>
      </c>
      <c r="X66" s="541"/>
      <c r="Y66" s="541"/>
      <c r="Z66" s="541"/>
    </row>
    <row r="67" spans="2:32" ht="21.95" customHeight="1" x14ac:dyDescent="0.45">
      <c r="B67" s="536"/>
      <c r="C67" s="537"/>
      <c r="D67" s="537"/>
      <c r="E67" s="537"/>
      <c r="F67" s="537"/>
      <c r="G67" s="537"/>
      <c r="H67" s="537"/>
      <c r="I67" s="537"/>
      <c r="J67" s="537"/>
      <c r="K67" s="538"/>
      <c r="L67" s="539" t="str">
        <f t="shared" si="3"/>
        <v/>
      </c>
      <c r="M67" s="539"/>
      <c r="N67" s="539"/>
      <c r="O67" s="539"/>
      <c r="P67" s="539"/>
      <c r="Q67" s="542"/>
      <c r="R67" s="543"/>
      <c r="S67" s="543"/>
      <c r="T67" s="543"/>
      <c r="U67" s="544"/>
      <c r="V67" s="545"/>
      <c r="W67" s="541" t="str">
        <f t="shared" si="4"/>
        <v/>
      </c>
      <c r="X67" s="541"/>
      <c r="Y67" s="541"/>
      <c r="Z67" s="541"/>
    </row>
    <row r="68" spans="2:32" ht="21.95" customHeight="1" x14ac:dyDescent="0.45">
      <c r="B68" s="536"/>
      <c r="C68" s="537"/>
      <c r="D68" s="537"/>
      <c r="E68" s="537"/>
      <c r="F68" s="537"/>
      <c r="G68" s="537"/>
      <c r="H68" s="537"/>
      <c r="I68" s="537"/>
      <c r="J68" s="537"/>
      <c r="K68" s="538"/>
      <c r="L68" s="539" t="str">
        <f t="shared" si="3"/>
        <v/>
      </c>
      <c r="M68" s="539"/>
      <c r="N68" s="539"/>
      <c r="O68" s="539"/>
      <c r="P68" s="539"/>
      <c r="Q68" s="542"/>
      <c r="R68" s="543"/>
      <c r="S68" s="543"/>
      <c r="T68" s="543"/>
      <c r="U68" s="544"/>
      <c r="V68" s="545"/>
      <c r="W68" s="541" t="str">
        <f t="shared" si="4"/>
        <v/>
      </c>
      <c r="X68" s="541"/>
      <c r="Y68" s="541"/>
      <c r="Z68" s="541"/>
    </row>
    <row r="69" spans="2:32" ht="21.95" customHeight="1" x14ac:dyDescent="0.45">
      <c r="B69" s="536"/>
      <c r="C69" s="537"/>
      <c r="D69" s="537"/>
      <c r="E69" s="537"/>
      <c r="F69" s="537"/>
      <c r="G69" s="537"/>
      <c r="H69" s="537"/>
      <c r="I69" s="537"/>
      <c r="J69" s="537"/>
      <c r="K69" s="538"/>
      <c r="L69" s="539" t="str">
        <f t="shared" si="3"/>
        <v/>
      </c>
      <c r="M69" s="539"/>
      <c r="N69" s="539"/>
      <c r="O69" s="539"/>
      <c r="P69" s="539"/>
      <c r="Q69" s="542"/>
      <c r="R69" s="543"/>
      <c r="S69" s="543"/>
      <c r="T69" s="543"/>
      <c r="U69" s="544"/>
      <c r="V69" s="545"/>
      <c r="W69" s="541" t="str">
        <f t="shared" si="4"/>
        <v/>
      </c>
      <c r="X69" s="541"/>
      <c r="Y69" s="541"/>
      <c r="Z69" s="541"/>
    </row>
    <row r="70" spans="2:32" ht="21.95" customHeight="1" x14ac:dyDescent="0.45">
      <c r="B70" s="536"/>
      <c r="C70" s="537"/>
      <c r="D70" s="537"/>
      <c r="E70" s="537"/>
      <c r="F70" s="537"/>
      <c r="G70" s="537"/>
      <c r="H70" s="537"/>
      <c r="I70" s="537"/>
      <c r="J70" s="537"/>
      <c r="K70" s="538"/>
      <c r="L70" s="539" t="str">
        <f t="shared" si="3"/>
        <v/>
      </c>
      <c r="M70" s="539"/>
      <c r="N70" s="539"/>
      <c r="O70" s="539"/>
      <c r="P70" s="539"/>
      <c r="Q70" s="540"/>
      <c r="R70" s="540"/>
      <c r="S70" s="540"/>
      <c r="T70" s="540"/>
      <c r="W70" s="541" t="str">
        <f t="shared" si="4"/>
        <v/>
      </c>
      <c r="X70" s="541"/>
      <c r="Y70" s="541"/>
      <c r="Z70" s="541"/>
    </row>
    <row r="71" spans="2:32" ht="21.95" customHeight="1" x14ac:dyDescent="0.45">
      <c r="B71" s="536"/>
      <c r="C71" s="537"/>
      <c r="D71" s="537"/>
      <c r="E71" s="537"/>
      <c r="F71" s="537"/>
      <c r="G71" s="537"/>
      <c r="H71" s="537"/>
      <c r="I71" s="537"/>
      <c r="J71" s="537"/>
      <c r="K71" s="538"/>
      <c r="L71" s="539" t="str">
        <f t="shared" si="3"/>
        <v/>
      </c>
      <c r="M71" s="539"/>
      <c r="N71" s="539"/>
      <c r="O71" s="539"/>
      <c r="P71" s="539"/>
      <c r="Q71" s="540"/>
      <c r="R71" s="540"/>
      <c r="S71" s="540"/>
      <c r="T71" s="540"/>
      <c r="W71" s="541" t="str">
        <f t="shared" si="4"/>
        <v/>
      </c>
      <c r="X71" s="541"/>
      <c r="Y71" s="541"/>
      <c r="Z71" s="541"/>
    </row>
    <row r="72" spans="2:32" ht="21.95" customHeight="1" x14ac:dyDescent="0.45">
      <c r="B72" s="536"/>
      <c r="C72" s="537"/>
      <c r="D72" s="537"/>
      <c r="E72" s="537"/>
      <c r="F72" s="537"/>
      <c r="G72" s="537"/>
      <c r="H72" s="537"/>
      <c r="I72" s="537"/>
      <c r="J72" s="537"/>
      <c r="K72" s="538"/>
      <c r="L72" s="539" t="str">
        <f t="shared" si="3"/>
        <v/>
      </c>
      <c r="M72" s="539"/>
      <c r="N72" s="539"/>
      <c r="O72" s="539"/>
      <c r="P72" s="539"/>
      <c r="Q72" s="540"/>
      <c r="R72" s="540"/>
      <c r="S72" s="540"/>
      <c r="T72" s="540"/>
      <c r="W72" s="541" t="str">
        <f t="shared" si="4"/>
        <v/>
      </c>
      <c r="X72" s="541"/>
      <c r="Y72" s="541"/>
      <c r="Z72" s="541"/>
    </row>
    <row r="73" spans="2:32" ht="21.95" customHeight="1" x14ac:dyDescent="0.45">
      <c r="B73" s="536"/>
      <c r="C73" s="537"/>
      <c r="D73" s="537"/>
      <c r="E73" s="537"/>
      <c r="F73" s="537"/>
      <c r="G73" s="537"/>
      <c r="H73" s="537"/>
      <c r="I73" s="537"/>
      <c r="J73" s="537"/>
      <c r="K73" s="538"/>
      <c r="L73" s="539" t="str">
        <f t="shared" si="3"/>
        <v/>
      </c>
      <c r="M73" s="539"/>
      <c r="N73" s="539"/>
      <c r="O73" s="539"/>
      <c r="P73" s="539"/>
      <c r="Q73" s="540"/>
      <c r="R73" s="540"/>
      <c r="S73" s="540"/>
      <c r="T73" s="540"/>
      <c r="W73" s="541" t="str">
        <f t="shared" si="4"/>
        <v/>
      </c>
      <c r="X73" s="541"/>
      <c r="Y73" s="541"/>
      <c r="Z73" s="541"/>
    </row>
    <row r="74" spans="2:32" ht="21.95" customHeight="1" x14ac:dyDescent="0.45">
      <c r="B74" s="536"/>
      <c r="C74" s="537"/>
      <c r="D74" s="537"/>
      <c r="E74" s="537"/>
      <c r="F74" s="537"/>
      <c r="G74" s="537"/>
      <c r="H74" s="537"/>
      <c r="I74" s="537"/>
      <c r="J74" s="537"/>
      <c r="K74" s="538"/>
      <c r="L74" s="539" t="str">
        <f t="shared" si="3"/>
        <v/>
      </c>
      <c r="M74" s="539"/>
      <c r="N74" s="539"/>
      <c r="O74" s="539"/>
      <c r="P74" s="539"/>
      <c r="Q74" s="540"/>
      <c r="R74" s="540"/>
      <c r="S74" s="540"/>
      <c r="T74" s="540"/>
      <c r="W74" s="541" t="str">
        <f t="shared" si="4"/>
        <v/>
      </c>
      <c r="X74" s="541"/>
      <c r="Y74" s="541"/>
      <c r="Z74" s="541"/>
    </row>
    <row r="75" spans="2:32" ht="21.95" customHeight="1" x14ac:dyDescent="0.45">
      <c r="B75" s="534" t="s">
        <v>356</v>
      </c>
      <c r="C75" s="535"/>
      <c r="D75" s="535"/>
      <c r="E75" s="535"/>
      <c r="F75" s="535"/>
      <c r="G75" s="535"/>
      <c r="H75" s="535"/>
      <c r="I75" s="535"/>
      <c r="J75" s="535"/>
      <c r="K75" s="535"/>
      <c r="L75" s="535"/>
      <c r="M75" s="535"/>
      <c r="N75" s="535"/>
      <c r="O75" s="535"/>
      <c r="P75" s="535"/>
      <c r="Q75" s="535"/>
      <c r="R75" s="535"/>
      <c r="S75" s="535"/>
      <c r="T75" s="535"/>
      <c r="U75" s="535"/>
      <c r="V75" s="535"/>
      <c r="W75" s="535"/>
      <c r="X75" s="535"/>
      <c r="Y75" s="535"/>
      <c r="Z75" s="535"/>
      <c r="AA75" s="535"/>
      <c r="AB75" s="535"/>
      <c r="AC75" s="535"/>
      <c r="AD75" s="535"/>
      <c r="AE75" s="535"/>
      <c r="AF75" s="535"/>
    </row>
    <row r="76" spans="2:32" ht="21.95" customHeight="1" x14ac:dyDescent="0.45">
      <c r="B76" s="534"/>
      <c r="C76" s="535"/>
      <c r="D76" s="535"/>
      <c r="E76" s="535"/>
      <c r="F76" s="535"/>
      <c r="G76" s="535"/>
      <c r="H76" s="535"/>
      <c r="I76" s="535"/>
      <c r="J76" s="535"/>
      <c r="K76" s="535"/>
      <c r="L76" s="535"/>
      <c r="M76" s="535"/>
      <c r="N76" s="535"/>
      <c r="O76" s="535"/>
      <c r="P76" s="535"/>
      <c r="Q76" s="535"/>
      <c r="R76" s="535"/>
      <c r="S76" s="535"/>
      <c r="T76" s="535"/>
      <c r="U76" s="535"/>
      <c r="V76" s="535"/>
      <c r="W76" s="535"/>
      <c r="X76" s="535"/>
      <c r="Y76" s="535"/>
      <c r="Z76" s="535"/>
      <c r="AA76" s="535"/>
      <c r="AB76" s="535"/>
      <c r="AC76" s="535"/>
      <c r="AD76" s="535"/>
      <c r="AE76" s="535"/>
      <c r="AF76" s="535"/>
    </row>
    <row r="77" spans="2:32" ht="21.95" customHeight="1" x14ac:dyDescent="0.45">
      <c r="B77" s="534"/>
      <c r="C77" s="535"/>
      <c r="D77" s="535"/>
      <c r="E77" s="535"/>
      <c r="F77" s="535"/>
      <c r="G77" s="535"/>
      <c r="H77" s="535"/>
      <c r="I77" s="535"/>
      <c r="J77" s="535"/>
      <c r="K77" s="535"/>
      <c r="L77" s="535"/>
      <c r="M77" s="535"/>
      <c r="N77" s="535"/>
      <c r="O77" s="535"/>
      <c r="P77" s="535"/>
      <c r="Q77" s="535"/>
      <c r="R77" s="535"/>
      <c r="S77" s="535"/>
      <c r="T77" s="535"/>
      <c r="U77" s="535"/>
      <c r="V77" s="535"/>
      <c r="W77" s="535"/>
      <c r="X77" s="535"/>
      <c r="Y77" s="535"/>
      <c r="Z77" s="535"/>
      <c r="AA77" s="535"/>
      <c r="AB77" s="535"/>
      <c r="AC77" s="535"/>
      <c r="AD77" s="535"/>
      <c r="AE77" s="535"/>
      <c r="AF77" s="535"/>
    </row>
    <row r="78" spans="2:32" ht="21.95" customHeight="1" x14ac:dyDescent="0.45"/>
    <row r="79" spans="2:32" ht="21.95" customHeight="1" x14ac:dyDescent="0.45"/>
    <row r="80" spans="2:32" ht="21.95" customHeight="1" x14ac:dyDescent="0.45"/>
    <row r="81" ht="21.95" customHeight="1" x14ac:dyDescent="0.45"/>
    <row r="82" ht="21.95" customHeight="1" x14ac:dyDescent="0.45"/>
    <row r="83" ht="21.95" customHeight="1" x14ac:dyDescent="0.45"/>
    <row r="84" ht="21.95" customHeight="1" x14ac:dyDescent="0.45"/>
    <row r="85" ht="21.95" customHeight="1" x14ac:dyDescent="0.45"/>
    <row r="86" ht="21.95" customHeight="1" x14ac:dyDescent="0.45"/>
    <row r="87" ht="21.95" customHeight="1" x14ac:dyDescent="0.45"/>
    <row r="88" ht="21.95" customHeight="1" x14ac:dyDescent="0.45"/>
    <row r="89" ht="21.95" customHeight="1" x14ac:dyDescent="0.45"/>
    <row r="90" ht="21.95" customHeight="1" x14ac:dyDescent="0.45"/>
    <row r="91" ht="21.95" customHeight="1" x14ac:dyDescent="0.45"/>
    <row r="92" ht="21.95" customHeight="1" x14ac:dyDescent="0.45"/>
    <row r="93" ht="21.95" customHeight="1" x14ac:dyDescent="0.45"/>
    <row r="94" ht="21.95" customHeight="1" x14ac:dyDescent="0.45"/>
    <row r="95" ht="21.95" customHeight="1" x14ac:dyDescent="0.45"/>
    <row r="96" ht="21.95" customHeight="1" x14ac:dyDescent="0.45"/>
    <row r="97" ht="21.95" customHeight="1" x14ac:dyDescent="0.45"/>
    <row r="98" ht="21.95" customHeight="1" x14ac:dyDescent="0.45"/>
    <row r="99" ht="21.95" customHeight="1" x14ac:dyDescent="0.45"/>
    <row r="100" ht="21.95" customHeight="1" x14ac:dyDescent="0.45"/>
    <row r="101" ht="21.95" customHeight="1" x14ac:dyDescent="0.45"/>
    <row r="102" ht="21.95" customHeight="1" x14ac:dyDescent="0.45"/>
    <row r="103" ht="21.95" customHeight="1" x14ac:dyDescent="0.45"/>
    <row r="104" ht="21.95" customHeight="1" x14ac:dyDescent="0.45"/>
    <row r="105" ht="21.95" customHeight="1" x14ac:dyDescent="0.45"/>
    <row r="106" ht="21.95" customHeight="1" x14ac:dyDescent="0.45"/>
    <row r="107" ht="21.95" customHeight="1" x14ac:dyDescent="0.45"/>
    <row r="108" ht="21.95" customHeight="1" x14ac:dyDescent="0.45"/>
    <row r="109" ht="21.95" customHeight="1" x14ac:dyDescent="0.45"/>
    <row r="110" ht="21.95" customHeight="1" x14ac:dyDescent="0.45"/>
    <row r="111" ht="21.95" customHeight="1" x14ac:dyDescent="0.45"/>
    <row r="112" ht="21.95" customHeight="1" x14ac:dyDescent="0.45"/>
    <row r="113" ht="21.95" customHeight="1" x14ac:dyDescent="0.45"/>
    <row r="114" ht="21.95" customHeight="1" x14ac:dyDescent="0.45"/>
    <row r="115" ht="21.95" customHeight="1" x14ac:dyDescent="0.45"/>
    <row r="116" ht="21.95" customHeight="1" x14ac:dyDescent="0.45"/>
    <row r="117" ht="21.95" customHeight="1" x14ac:dyDescent="0.45"/>
    <row r="118" ht="21.95" customHeight="1" x14ac:dyDescent="0.45"/>
    <row r="119" ht="21.95" customHeight="1" x14ac:dyDescent="0.45"/>
    <row r="120" ht="21.95" customHeight="1" x14ac:dyDescent="0.45"/>
    <row r="121" ht="21.95" customHeight="1" x14ac:dyDescent="0.45"/>
    <row r="122" ht="21.95" customHeight="1" x14ac:dyDescent="0.45"/>
    <row r="123" ht="21.95" customHeight="1" x14ac:dyDescent="0.45"/>
    <row r="124" ht="21.95" customHeight="1" x14ac:dyDescent="0.45"/>
    <row r="125" ht="21.95" customHeight="1" x14ac:dyDescent="0.45"/>
    <row r="126" ht="21.95" customHeight="1" x14ac:dyDescent="0.45"/>
    <row r="127" ht="21.95" customHeight="1" x14ac:dyDescent="0.45"/>
    <row r="128" ht="21.95" customHeight="1" x14ac:dyDescent="0.45"/>
    <row r="129" ht="21.95" customHeight="1" x14ac:dyDescent="0.45"/>
    <row r="130" ht="21.95" customHeight="1" x14ac:dyDescent="0.45"/>
    <row r="131" ht="21.95" customHeight="1" x14ac:dyDescent="0.45"/>
    <row r="132" ht="21.95" customHeight="1" x14ac:dyDescent="0.45"/>
    <row r="133" ht="21.95" customHeight="1" x14ac:dyDescent="0.45"/>
    <row r="134" ht="21.95" customHeight="1" x14ac:dyDescent="0.45"/>
    <row r="135" ht="21.95" customHeight="1" x14ac:dyDescent="0.45"/>
    <row r="136" ht="21.95" customHeight="1" x14ac:dyDescent="0.45"/>
    <row r="137" ht="21.95" customHeight="1" x14ac:dyDescent="0.45"/>
    <row r="138" ht="21.95" customHeight="1" x14ac:dyDescent="0.45"/>
    <row r="139" ht="21.95" customHeight="1" x14ac:dyDescent="0.45"/>
    <row r="140" ht="21.95" customHeight="1" x14ac:dyDescent="0.45"/>
    <row r="141" ht="21.95" customHeight="1" x14ac:dyDescent="0.45"/>
    <row r="142" ht="21.95" customHeight="1" x14ac:dyDescent="0.45"/>
    <row r="143" ht="21.95" customHeight="1" x14ac:dyDescent="0.45"/>
    <row r="144" ht="21.95" customHeight="1" x14ac:dyDescent="0.45"/>
    <row r="145" ht="21.95" customHeight="1" x14ac:dyDescent="0.45"/>
    <row r="146" ht="21.95" customHeight="1" x14ac:dyDescent="0.45"/>
    <row r="147" ht="21.95" customHeight="1" x14ac:dyDescent="0.45"/>
    <row r="148" ht="21.95" customHeight="1" x14ac:dyDescent="0.45"/>
    <row r="149" ht="21.95" customHeight="1" x14ac:dyDescent="0.45"/>
    <row r="150" ht="21.95" customHeight="1" x14ac:dyDescent="0.45"/>
    <row r="151" ht="21.95" customHeight="1" x14ac:dyDescent="0.45"/>
    <row r="152" ht="21.95" customHeight="1" x14ac:dyDescent="0.45"/>
  </sheetData>
  <mergeCells count="182">
    <mergeCell ref="B10:F10"/>
    <mergeCell ref="G10:J10"/>
    <mergeCell ref="K10:N10"/>
    <mergeCell ref="O10:T10"/>
    <mergeCell ref="U10:X10"/>
    <mergeCell ref="Y10:AF10"/>
    <mergeCell ref="A1:AG1"/>
    <mergeCell ref="B3:AF6"/>
    <mergeCell ref="B9:F9"/>
    <mergeCell ref="G9:J9"/>
    <mergeCell ref="K9:N9"/>
    <mergeCell ref="O9:AB9"/>
    <mergeCell ref="B17:O17"/>
    <mergeCell ref="P17:R17"/>
    <mergeCell ref="B18:Y18"/>
    <mergeCell ref="Z18:AB18"/>
    <mergeCell ref="B19:G19"/>
    <mergeCell ref="H19:J19"/>
    <mergeCell ref="B11:F11"/>
    <mergeCell ref="G11:Q11"/>
    <mergeCell ref="R11:U11"/>
    <mergeCell ref="V11:AB11"/>
    <mergeCell ref="B12:AF13"/>
    <mergeCell ref="B16:K16"/>
    <mergeCell ref="L16:M16"/>
    <mergeCell ref="N16:O16"/>
    <mergeCell ref="Q16:R16"/>
    <mergeCell ref="B20:G20"/>
    <mergeCell ref="H20:J20"/>
    <mergeCell ref="B21:AF28"/>
    <mergeCell ref="B30:I30"/>
    <mergeCell ref="B32:K33"/>
    <mergeCell ref="L32:P33"/>
    <mergeCell ref="Q32:T33"/>
    <mergeCell ref="U32:X33"/>
    <mergeCell ref="Y32:Z33"/>
    <mergeCell ref="AA32:AD33"/>
    <mergeCell ref="B35:K35"/>
    <mergeCell ref="L35:P35"/>
    <mergeCell ref="Q35:T35"/>
    <mergeCell ref="U35:X35"/>
    <mergeCell ref="Y35:Z35"/>
    <mergeCell ref="AA35:AD35"/>
    <mergeCell ref="B34:K34"/>
    <mergeCell ref="L34:P34"/>
    <mergeCell ref="Q34:T34"/>
    <mergeCell ref="U34:X34"/>
    <mergeCell ref="Y34:Z34"/>
    <mergeCell ref="AA34:AD34"/>
    <mergeCell ref="B37:K37"/>
    <mergeCell ref="L37:P37"/>
    <mergeCell ref="Q37:T37"/>
    <mergeCell ref="U37:X37"/>
    <mergeCell ref="Y37:Z37"/>
    <mergeCell ref="AA37:AD37"/>
    <mergeCell ref="B36:K36"/>
    <mergeCell ref="L36:P36"/>
    <mergeCell ref="Q36:T36"/>
    <mergeCell ref="U36:X36"/>
    <mergeCell ref="Y36:Z36"/>
    <mergeCell ref="AA36:AD36"/>
    <mergeCell ref="AA39:AD39"/>
    <mergeCell ref="B40:K40"/>
    <mergeCell ref="L40:P40"/>
    <mergeCell ref="Q40:T40"/>
    <mergeCell ref="U40:X40"/>
    <mergeCell ref="AA40:AD40"/>
    <mergeCell ref="B38:K38"/>
    <mergeCell ref="L38:P38"/>
    <mergeCell ref="Q38:T38"/>
    <mergeCell ref="U38:X38"/>
    <mergeCell ref="Y38:Z41"/>
    <mergeCell ref="AA38:AD38"/>
    <mergeCell ref="B39:K39"/>
    <mergeCell ref="L39:P39"/>
    <mergeCell ref="Q39:T39"/>
    <mergeCell ref="U39:X39"/>
    <mergeCell ref="B46:W46"/>
    <mergeCell ref="B48:J49"/>
    <mergeCell ref="K48:AF48"/>
    <mergeCell ref="K49:AF49"/>
    <mergeCell ref="B50:AF50"/>
    <mergeCell ref="B52:I52"/>
    <mergeCell ref="B41:K41"/>
    <mergeCell ref="L41:P41"/>
    <mergeCell ref="Q41:T41"/>
    <mergeCell ref="U41:X41"/>
    <mergeCell ref="AA41:AD41"/>
    <mergeCell ref="B42:AF44"/>
    <mergeCell ref="B54:K55"/>
    <mergeCell ref="L54:P55"/>
    <mergeCell ref="Q54:T55"/>
    <mergeCell ref="U54:V55"/>
    <mergeCell ref="W54:Z55"/>
    <mergeCell ref="B56:K56"/>
    <mergeCell ref="L56:P56"/>
    <mergeCell ref="Q56:T56"/>
    <mergeCell ref="U56:V56"/>
    <mergeCell ref="W56:Z56"/>
    <mergeCell ref="B57:K57"/>
    <mergeCell ref="L57:P57"/>
    <mergeCell ref="Q57:T57"/>
    <mergeCell ref="U57:V57"/>
    <mergeCell ref="W57:Z57"/>
    <mergeCell ref="B58:K58"/>
    <mergeCell ref="L58:P58"/>
    <mergeCell ref="Q58:T58"/>
    <mergeCell ref="U58:V58"/>
    <mergeCell ref="W58:Z58"/>
    <mergeCell ref="B59:K59"/>
    <mergeCell ref="L59:P59"/>
    <mergeCell ref="Q59:T59"/>
    <mergeCell ref="U59:V59"/>
    <mergeCell ref="W59:Z59"/>
    <mergeCell ref="B60:K60"/>
    <mergeCell ref="L60:P60"/>
    <mergeCell ref="Q60:T60"/>
    <mergeCell ref="U60:V60"/>
    <mergeCell ref="W60:Z60"/>
    <mergeCell ref="B61:K61"/>
    <mergeCell ref="L61:P61"/>
    <mergeCell ref="Q61:T61"/>
    <mergeCell ref="U61:V61"/>
    <mergeCell ref="W61:Z61"/>
    <mergeCell ref="B62:K62"/>
    <mergeCell ref="L62:P62"/>
    <mergeCell ref="Q62:T62"/>
    <mergeCell ref="U62:V62"/>
    <mergeCell ref="W62:Z62"/>
    <mergeCell ref="L65:P65"/>
    <mergeCell ref="Q65:T65"/>
    <mergeCell ref="W65:Z65"/>
    <mergeCell ref="B66:K66"/>
    <mergeCell ref="L66:P66"/>
    <mergeCell ref="Q66:T66"/>
    <mergeCell ref="W66:Z66"/>
    <mergeCell ref="B63:K63"/>
    <mergeCell ref="L63:P63"/>
    <mergeCell ref="Q63:T63"/>
    <mergeCell ref="U63:V66"/>
    <mergeCell ref="W63:Z63"/>
    <mergeCell ref="B64:K64"/>
    <mergeCell ref="L64:P64"/>
    <mergeCell ref="Q64:T64"/>
    <mergeCell ref="W64:Z64"/>
    <mergeCell ref="B65:K65"/>
    <mergeCell ref="B67:K67"/>
    <mergeCell ref="L67:P67"/>
    <mergeCell ref="Q67:T67"/>
    <mergeCell ref="U67:V67"/>
    <mergeCell ref="W67:Z67"/>
    <mergeCell ref="B68:K68"/>
    <mergeCell ref="L68:P68"/>
    <mergeCell ref="Q68:T68"/>
    <mergeCell ref="U68:V68"/>
    <mergeCell ref="W68:Z68"/>
    <mergeCell ref="B71:K71"/>
    <mergeCell ref="L71:P71"/>
    <mergeCell ref="Q71:T71"/>
    <mergeCell ref="W71:Z71"/>
    <mergeCell ref="B72:K72"/>
    <mergeCell ref="L72:P72"/>
    <mergeCell ref="Q72:T72"/>
    <mergeCell ref="W72:Z72"/>
    <mergeCell ref="B69:K69"/>
    <mergeCell ref="L69:P69"/>
    <mergeCell ref="Q69:T69"/>
    <mergeCell ref="U69:V69"/>
    <mergeCell ref="W69:Z69"/>
    <mergeCell ref="B70:K70"/>
    <mergeCell ref="L70:P70"/>
    <mergeCell ref="Q70:T70"/>
    <mergeCell ref="W70:Z70"/>
    <mergeCell ref="B75:AF77"/>
    <mergeCell ref="B73:K73"/>
    <mergeCell ref="L73:P73"/>
    <mergeCell ref="Q73:T73"/>
    <mergeCell ref="W73:Z73"/>
    <mergeCell ref="B74:K74"/>
    <mergeCell ref="L74:P74"/>
    <mergeCell ref="Q74:T74"/>
    <mergeCell ref="W74:Z74"/>
  </mergeCells>
  <phoneticPr fontId="6"/>
  <conditionalFormatting sqref="V11:AB11">
    <cfRule type="expression" dxfId="1" priority="2">
      <formula>OR($AJ$2=3,$AJ$2=4,$AJ$2=5)</formula>
    </cfRule>
  </conditionalFormatting>
  <conditionalFormatting sqref="H20:J20">
    <cfRule type="expression" dxfId="0" priority="1">
      <formula>OR($AJ$8="",$AJ$8=6)</formula>
    </cfRule>
  </conditionalFormatting>
  <dataValidations count="2">
    <dataValidation type="list" allowBlank="1" showInputMessage="1" showErrorMessage="1" sqref="V11:AB11" xr:uid="{00000000-0002-0000-0800-000000000000}">
      <formula1>$AI$9:$AI$12</formula1>
    </dataValidation>
    <dataValidation type="list" allowBlank="1" showInputMessage="1" showErrorMessage="1" sqref="G11:Q11" xr:uid="{00000000-0002-0000-0800-000001000000}">
      <formula1>$AI$3:$AI$7</formula1>
    </dataValidation>
  </dataValidations>
  <printOptions horizontalCentered="1"/>
  <pageMargins left="0.31496062992125984" right="0.11811023622047245" top="0.55118110236220474" bottom="0.39370078740157483" header="0.31496062992125984" footer="0.31496062992125984"/>
  <pageSetup paperSize="9" scale="74" fitToHeight="0" orientation="portrait" r:id="rId1"/>
  <rowBreaks count="1" manualBreakCount="1">
    <brk id="50" max="3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1"/>
  <sheetViews>
    <sheetView showZeros="0" view="pageBreakPreview" zoomScaleNormal="90" zoomScaleSheetLayoutView="100" workbookViewId="0">
      <selection activeCell="F10" sqref="F9:F10"/>
    </sheetView>
  </sheetViews>
  <sheetFormatPr defaultColWidth="9" defaultRowHeight="13.8" x14ac:dyDescent="0.45"/>
  <cols>
    <col min="1" max="1" width="3.69921875" style="228" customWidth="1"/>
    <col min="2" max="18" width="9" style="228"/>
    <col min="19" max="19" width="10.69921875" style="228" customWidth="1"/>
    <col min="20" max="20" width="3.69921875" style="228" customWidth="1"/>
    <col min="21" max="21" width="5" style="228" customWidth="1"/>
    <col min="22" max="16384" width="9" style="228"/>
  </cols>
  <sheetData>
    <row r="1" spans="1:21" ht="14.4" x14ac:dyDescent="0.45">
      <c r="A1" s="228" t="s">
        <v>357</v>
      </c>
      <c r="B1" s="229"/>
      <c r="C1" s="229"/>
      <c r="D1" s="230"/>
      <c r="E1" s="229"/>
      <c r="F1" s="229"/>
      <c r="G1" s="229"/>
      <c r="H1" s="231"/>
      <c r="I1" s="231"/>
      <c r="J1" s="231"/>
      <c r="K1" s="231"/>
      <c r="L1" s="231"/>
      <c r="M1" s="231"/>
      <c r="N1" s="231"/>
      <c r="O1" s="231"/>
      <c r="P1" s="231"/>
      <c r="Q1" s="231"/>
      <c r="R1" s="231"/>
      <c r="S1" s="231"/>
      <c r="T1" s="231"/>
      <c r="U1" s="231"/>
    </row>
    <row r="2" spans="1:21" ht="27.7" customHeight="1" x14ac:dyDescent="0.2">
      <c r="A2" s="663" t="s">
        <v>358</v>
      </c>
      <c r="B2" s="663"/>
      <c r="C2" s="663"/>
      <c r="D2" s="663"/>
      <c r="E2" s="663"/>
      <c r="F2" s="663"/>
      <c r="G2" s="663"/>
      <c r="H2" s="663"/>
      <c r="I2" s="663"/>
      <c r="J2" s="663"/>
      <c r="K2" s="663"/>
      <c r="L2" s="663"/>
      <c r="M2" s="663"/>
      <c r="N2" s="663"/>
      <c r="O2" s="663"/>
      <c r="P2" s="663"/>
      <c r="Q2" s="663"/>
      <c r="R2" s="663"/>
      <c r="S2" s="663"/>
      <c r="T2" s="663"/>
      <c r="U2" s="232"/>
    </row>
    <row r="3" spans="1:21" ht="5.35" customHeight="1" x14ac:dyDescent="0.45">
      <c r="B3" s="233"/>
      <c r="C3" s="233"/>
      <c r="D3" s="233"/>
      <c r="E3" s="233"/>
      <c r="F3" s="233"/>
      <c r="G3" s="233"/>
      <c r="H3" s="233"/>
      <c r="I3" s="233"/>
      <c r="J3" s="233"/>
      <c r="K3" s="233"/>
      <c r="L3" s="233"/>
      <c r="M3" s="233"/>
      <c r="N3" s="233"/>
      <c r="O3" s="233"/>
      <c r="P3" s="233"/>
      <c r="Q3" s="233"/>
      <c r="R3" s="233"/>
      <c r="S3" s="231"/>
      <c r="T3" s="233"/>
      <c r="U3" s="233"/>
    </row>
    <row r="4" spans="1:21" ht="99.7" customHeight="1" x14ac:dyDescent="0.45">
      <c r="B4" s="664" t="s">
        <v>359</v>
      </c>
      <c r="C4" s="664"/>
      <c r="D4" s="664"/>
      <c r="E4" s="664"/>
      <c r="F4" s="664"/>
      <c r="G4" s="664"/>
      <c r="H4" s="664"/>
      <c r="I4" s="664"/>
      <c r="J4" s="664"/>
      <c r="K4" s="664"/>
      <c r="L4" s="664"/>
      <c r="M4" s="664"/>
      <c r="N4" s="664"/>
      <c r="O4" s="664"/>
      <c r="P4" s="664"/>
      <c r="Q4" s="664"/>
      <c r="R4" s="664"/>
      <c r="S4" s="664"/>
      <c r="T4" s="234"/>
      <c r="U4" s="234"/>
    </row>
    <row r="5" spans="1:21" ht="14.4" x14ac:dyDescent="0.2">
      <c r="K5" s="231"/>
      <c r="L5" s="231"/>
      <c r="M5" s="231"/>
      <c r="N5" s="231"/>
      <c r="Q5" s="235"/>
      <c r="R5" s="235"/>
      <c r="S5" s="235"/>
    </row>
    <row r="6" spans="1:21" ht="18.8" customHeight="1" x14ac:dyDescent="0.45">
      <c r="B6" s="236" t="s">
        <v>278</v>
      </c>
      <c r="C6" s="237"/>
      <c r="D6" s="237"/>
      <c r="E6" s="237"/>
      <c r="F6" s="237"/>
      <c r="G6" s="237"/>
      <c r="H6" s="237"/>
      <c r="I6" s="237"/>
      <c r="J6" s="237"/>
      <c r="K6" s="237"/>
      <c r="L6" s="237"/>
      <c r="M6"/>
      <c r="N6"/>
      <c r="O6"/>
      <c r="P6"/>
      <c r="Q6"/>
      <c r="R6"/>
      <c r="T6" s="238"/>
      <c r="U6" s="238"/>
    </row>
    <row r="7" spans="1:21" x14ac:dyDescent="0.15">
      <c r="B7" s="239"/>
      <c r="C7" s="240"/>
      <c r="D7" s="241"/>
      <c r="E7" s="242"/>
      <c r="F7" s="665" t="s">
        <v>279</v>
      </c>
      <c r="G7" s="243"/>
      <c r="H7" s="244"/>
      <c r="I7" s="244"/>
      <c r="J7" s="245" t="s">
        <v>248</v>
      </c>
      <c r="K7" s="246"/>
      <c r="L7" s="244" t="s">
        <v>249</v>
      </c>
      <c r="M7" s="244"/>
      <c r="N7" s="244"/>
      <c r="O7" s="247"/>
      <c r="P7" s="667">
        <f>K7+1</f>
        <v>1</v>
      </c>
      <c r="Q7" s="668"/>
      <c r="R7" s="669"/>
      <c r="S7" s="670" t="s">
        <v>280</v>
      </c>
      <c r="T7" s="238"/>
      <c r="U7" s="238"/>
    </row>
    <row r="8" spans="1:21" x14ac:dyDescent="0.15">
      <c r="B8" s="248"/>
      <c r="C8" s="249"/>
      <c r="D8" s="250"/>
      <c r="E8" s="251"/>
      <c r="F8" s="666"/>
      <c r="G8" s="252" t="s">
        <v>281</v>
      </c>
      <c r="H8" s="253" t="s">
        <v>282</v>
      </c>
      <c r="I8" s="252" t="s">
        <v>283</v>
      </c>
      <c r="J8" s="253" t="s">
        <v>284</v>
      </c>
      <c r="K8" s="253" t="s">
        <v>285</v>
      </c>
      <c r="L8" s="254" t="s">
        <v>286</v>
      </c>
      <c r="M8" s="252" t="s">
        <v>287</v>
      </c>
      <c r="N8" s="253" t="s">
        <v>51</v>
      </c>
      <c r="O8" s="253" t="s">
        <v>52</v>
      </c>
      <c r="P8" s="252" t="s">
        <v>288</v>
      </c>
      <c r="Q8" s="253" t="s">
        <v>289</v>
      </c>
      <c r="R8" s="253" t="s">
        <v>290</v>
      </c>
      <c r="S8" s="671"/>
      <c r="T8" s="238"/>
      <c r="U8" s="238"/>
    </row>
    <row r="9" spans="1:21" ht="38.200000000000003" customHeight="1" x14ac:dyDescent="0.2">
      <c r="B9" s="640" t="s">
        <v>360</v>
      </c>
      <c r="C9" s="654" t="s">
        <v>291</v>
      </c>
      <c r="D9" s="655"/>
      <c r="E9" s="656"/>
      <c r="F9" s="255">
        <v>0.5</v>
      </c>
      <c r="G9" s="59"/>
      <c r="H9" s="60"/>
      <c r="I9" s="60"/>
      <c r="J9" s="60"/>
      <c r="K9" s="60"/>
      <c r="L9" s="60"/>
      <c r="M9" s="60"/>
      <c r="N9" s="60"/>
      <c r="O9" s="60"/>
      <c r="P9" s="60"/>
      <c r="Q9" s="60"/>
      <c r="R9" s="60"/>
      <c r="S9" s="61"/>
      <c r="T9" s="231"/>
      <c r="U9" s="231"/>
    </row>
    <row r="10" spans="1:21" ht="31.5" customHeight="1" x14ac:dyDescent="0.2">
      <c r="B10" s="641"/>
      <c r="C10" s="657" t="s">
        <v>292</v>
      </c>
      <c r="D10" s="658"/>
      <c r="E10" s="659"/>
      <c r="F10" s="256">
        <v>0.75</v>
      </c>
      <c r="G10" s="62"/>
      <c r="H10" s="63"/>
      <c r="I10" s="63"/>
      <c r="J10" s="63"/>
      <c r="K10" s="63"/>
      <c r="L10" s="63"/>
      <c r="M10" s="63"/>
      <c r="N10" s="63"/>
      <c r="O10" s="63"/>
      <c r="P10" s="63"/>
      <c r="Q10" s="63"/>
      <c r="R10" s="63"/>
      <c r="S10" s="61"/>
      <c r="T10" s="231"/>
      <c r="U10" s="231"/>
    </row>
    <row r="11" spans="1:21" ht="31.5" customHeight="1" x14ac:dyDescent="0.2">
      <c r="B11" s="642"/>
      <c r="C11" s="660" t="s">
        <v>293</v>
      </c>
      <c r="D11" s="661"/>
      <c r="E11" s="662"/>
      <c r="F11" s="257">
        <v>1</v>
      </c>
      <c r="G11" s="64"/>
      <c r="H11" s="65"/>
      <c r="I11" s="65"/>
      <c r="J11" s="65"/>
      <c r="K11" s="65"/>
      <c r="L11" s="65"/>
      <c r="M11" s="65"/>
      <c r="N11" s="65"/>
      <c r="O11" s="65"/>
      <c r="P11" s="65"/>
      <c r="Q11" s="65"/>
      <c r="R11" s="65"/>
      <c r="S11" s="61"/>
      <c r="T11" s="231"/>
      <c r="U11" s="231"/>
    </row>
    <row r="12" spans="1:21" ht="31.5" customHeight="1" x14ac:dyDescent="0.2">
      <c r="B12" s="640" t="s">
        <v>294</v>
      </c>
      <c r="C12" s="643" t="s">
        <v>295</v>
      </c>
      <c r="D12" s="646" t="s">
        <v>296</v>
      </c>
      <c r="E12" s="647"/>
      <c r="F12" s="258">
        <v>0.5</v>
      </c>
      <c r="G12" s="66"/>
      <c r="H12" s="67"/>
      <c r="I12" s="66"/>
      <c r="J12" s="67"/>
      <c r="K12" s="67"/>
      <c r="L12" s="68"/>
      <c r="M12" s="66"/>
      <c r="N12" s="67"/>
      <c r="O12" s="69"/>
      <c r="P12" s="66"/>
      <c r="Q12" s="67"/>
      <c r="R12" s="67"/>
      <c r="S12" s="61"/>
      <c r="T12" s="231"/>
      <c r="U12" s="231"/>
    </row>
    <row r="13" spans="1:21" ht="31.5" customHeight="1" x14ac:dyDescent="0.2">
      <c r="B13" s="641"/>
      <c r="C13" s="644"/>
      <c r="D13" s="648" t="s">
        <v>292</v>
      </c>
      <c r="E13" s="649"/>
      <c r="F13" s="259">
        <v>0.75</v>
      </c>
      <c r="G13" s="70"/>
      <c r="H13" s="63"/>
      <c r="I13" s="70"/>
      <c r="J13" s="63"/>
      <c r="K13" s="63"/>
      <c r="L13" s="62"/>
      <c r="M13" s="70"/>
      <c r="N13" s="63"/>
      <c r="O13" s="63"/>
      <c r="P13" s="70"/>
      <c r="Q13" s="63"/>
      <c r="R13" s="63"/>
      <c r="S13" s="61"/>
      <c r="T13" s="231"/>
      <c r="U13" s="231"/>
    </row>
    <row r="14" spans="1:21" ht="31.5" customHeight="1" x14ac:dyDescent="0.2">
      <c r="B14" s="641"/>
      <c r="C14" s="645"/>
      <c r="D14" s="650" t="s">
        <v>293</v>
      </c>
      <c r="E14" s="651"/>
      <c r="F14" s="260">
        <v>1</v>
      </c>
      <c r="G14" s="71"/>
      <c r="H14" s="65"/>
      <c r="I14" s="71"/>
      <c r="J14" s="65"/>
      <c r="K14" s="65"/>
      <c r="L14" s="64"/>
      <c r="M14" s="71"/>
      <c r="N14" s="65"/>
      <c r="O14" s="65"/>
      <c r="P14" s="71"/>
      <c r="Q14" s="65"/>
      <c r="R14" s="65"/>
      <c r="S14" s="61"/>
      <c r="T14" s="231"/>
      <c r="U14" s="231"/>
    </row>
    <row r="15" spans="1:21" ht="33.049999999999997" customHeight="1" x14ac:dyDescent="0.2">
      <c r="B15" s="642"/>
      <c r="C15" s="261" t="s">
        <v>297</v>
      </c>
      <c r="D15" s="652" t="s">
        <v>298</v>
      </c>
      <c r="E15" s="653"/>
      <c r="F15" s="262">
        <v>1</v>
      </c>
      <c r="G15" s="66"/>
      <c r="H15" s="67"/>
      <c r="I15" s="66"/>
      <c r="J15" s="67"/>
      <c r="K15" s="67"/>
      <c r="L15" s="68"/>
      <c r="M15" s="66"/>
      <c r="N15" s="67"/>
      <c r="O15" s="67"/>
      <c r="P15" s="66"/>
      <c r="Q15" s="67"/>
      <c r="R15" s="67"/>
      <c r="S15" s="61"/>
      <c r="T15" s="231"/>
      <c r="U15" s="231"/>
    </row>
    <row r="16" spans="1:21" ht="3.8" customHeight="1" x14ac:dyDescent="0.45">
      <c r="B16" s="263"/>
      <c r="C16" s="264"/>
      <c r="D16" s="265"/>
      <c r="E16" s="265"/>
      <c r="F16" s="266"/>
      <c r="G16" s="72"/>
      <c r="H16" s="73"/>
      <c r="I16" s="73"/>
      <c r="J16" s="73"/>
      <c r="K16" s="73"/>
      <c r="L16" s="73"/>
      <c r="M16" s="73"/>
      <c r="N16" s="73"/>
      <c r="O16" s="73"/>
      <c r="P16" s="73"/>
      <c r="Q16" s="73"/>
      <c r="R16" s="73"/>
      <c r="S16" s="74"/>
      <c r="T16" s="231"/>
      <c r="U16" s="231"/>
    </row>
    <row r="17" spans="2:21" ht="18" customHeight="1" x14ac:dyDescent="0.2">
      <c r="B17" s="267"/>
      <c r="C17" s="621" t="s">
        <v>299</v>
      </c>
      <c r="D17" s="621"/>
      <c r="E17" s="621"/>
      <c r="F17" s="268"/>
      <c r="G17" s="75">
        <f>$F$9*G9+$F$10*G10+$F$11*G11+$F$12*G12+$F$13*G13+$F$14*G14+$F$15*G15</f>
        <v>0</v>
      </c>
      <c r="H17" s="75">
        <f t="shared" ref="H17:P17" si="0">$F$9*H9+$F$10*H10+$F$11*H11+$F$12*H12+$F$13*H13+$F$14*H14+$F$15*H15</f>
        <v>0</v>
      </c>
      <c r="I17" s="75">
        <f t="shared" si="0"/>
        <v>0</v>
      </c>
      <c r="J17" s="75">
        <f t="shared" si="0"/>
        <v>0</v>
      </c>
      <c r="K17" s="75">
        <f t="shared" si="0"/>
        <v>0</v>
      </c>
      <c r="L17" s="75">
        <f t="shared" si="0"/>
        <v>0</v>
      </c>
      <c r="M17" s="75">
        <f t="shared" si="0"/>
        <v>0</v>
      </c>
      <c r="N17" s="75">
        <f t="shared" si="0"/>
        <v>0</v>
      </c>
      <c r="O17" s="75">
        <f t="shared" si="0"/>
        <v>0</v>
      </c>
      <c r="P17" s="75">
        <f t="shared" si="0"/>
        <v>0</v>
      </c>
      <c r="Q17" s="75">
        <f>$F$9*Q9+$F$10*Q10+$F$11*Q11+$F$12*Q12+$F$13*Q13+$F$14*Q14+$F$15*Q15</f>
        <v>0</v>
      </c>
      <c r="R17" s="75">
        <f>$F$9*R9+$F$10*R10+$F$11*R11+$F$12*R12+$F$13*R13+$F$14*R14+$F$15*R15</f>
        <v>0</v>
      </c>
      <c r="S17" s="61"/>
      <c r="T17" s="231"/>
      <c r="U17" s="231"/>
    </row>
    <row r="18" spans="2:21" ht="18" customHeight="1" x14ac:dyDescent="0.15">
      <c r="B18" s="622" t="s">
        <v>300</v>
      </c>
      <c r="C18" s="623"/>
      <c r="D18" s="623"/>
      <c r="E18" s="624"/>
      <c r="F18" s="258">
        <v>0.8571428571428571</v>
      </c>
      <c r="G18" s="76"/>
      <c r="H18" s="76"/>
      <c r="I18" s="76"/>
      <c r="J18" s="76"/>
      <c r="K18" s="76"/>
      <c r="L18" s="76"/>
      <c r="M18" s="76"/>
      <c r="N18" s="76"/>
      <c r="O18" s="76"/>
      <c r="P18" s="76"/>
      <c r="Q18" s="76"/>
      <c r="R18" s="76"/>
      <c r="S18" s="77"/>
      <c r="T18" s="231"/>
      <c r="U18" s="231"/>
    </row>
    <row r="19" spans="2:21" ht="18" customHeight="1" x14ac:dyDescent="0.2">
      <c r="B19" s="267"/>
      <c r="C19" s="621" t="s">
        <v>301</v>
      </c>
      <c r="D19" s="621"/>
      <c r="E19" s="621"/>
      <c r="F19" s="268"/>
      <c r="G19" s="75">
        <f>IF(G18="",G17,ROUND(G17*6/7,2))</f>
        <v>0</v>
      </c>
      <c r="H19" s="75">
        <f t="shared" ref="H19:Q19" si="1">IF(H18="",H17,ROUND(H17*6/7,2))</f>
        <v>0</v>
      </c>
      <c r="I19" s="75">
        <f t="shared" si="1"/>
        <v>0</v>
      </c>
      <c r="J19" s="75">
        <f t="shared" si="1"/>
        <v>0</v>
      </c>
      <c r="K19" s="75">
        <f t="shared" si="1"/>
        <v>0</v>
      </c>
      <c r="L19" s="75">
        <f>IF(L18="",L17,ROUND(L17*6/7,2))</f>
        <v>0</v>
      </c>
      <c r="M19" s="75">
        <f t="shared" si="1"/>
        <v>0</v>
      </c>
      <c r="N19" s="75">
        <f t="shared" si="1"/>
        <v>0</v>
      </c>
      <c r="O19" s="75">
        <f t="shared" si="1"/>
        <v>0</v>
      </c>
      <c r="P19" s="75">
        <f t="shared" si="1"/>
        <v>0</v>
      </c>
      <c r="Q19" s="75">
        <f t="shared" si="1"/>
        <v>0</v>
      </c>
      <c r="R19" s="75">
        <f>IF(R18="",R17,ROUND(R17*6/7,2))</f>
        <v>0</v>
      </c>
      <c r="S19" s="78">
        <f>SUM(G19:Q19)</f>
        <v>0</v>
      </c>
      <c r="T19" s="269" t="s">
        <v>302</v>
      </c>
      <c r="U19" s="270"/>
    </row>
    <row r="20" spans="2:21" ht="45.1" customHeight="1" thickBot="1" x14ac:dyDescent="0.25">
      <c r="B20" s="625" t="s">
        <v>361</v>
      </c>
      <c r="C20" s="626"/>
      <c r="D20" s="626"/>
      <c r="E20" s="626"/>
      <c r="F20" s="626"/>
      <c r="G20" s="626"/>
      <c r="H20" s="626"/>
      <c r="I20" s="626"/>
      <c r="J20" s="626"/>
      <c r="K20" s="626"/>
      <c r="L20" s="626"/>
      <c r="M20" s="626"/>
      <c r="N20" s="626"/>
      <c r="O20" s="627"/>
      <c r="P20" s="634" t="s">
        <v>362</v>
      </c>
      <c r="Q20" s="634"/>
      <c r="R20" s="635"/>
      <c r="S20" s="79">
        <f>COUNTIF(G19:Q19,"&gt;0")</f>
        <v>0</v>
      </c>
      <c r="T20" s="270" t="s">
        <v>303</v>
      </c>
      <c r="U20" s="270"/>
    </row>
    <row r="21" spans="2:21" ht="45.1" customHeight="1" thickBot="1" x14ac:dyDescent="0.25">
      <c r="B21" s="628"/>
      <c r="C21" s="629"/>
      <c r="D21" s="629"/>
      <c r="E21" s="629"/>
      <c r="F21" s="629"/>
      <c r="G21" s="629"/>
      <c r="H21" s="629"/>
      <c r="I21" s="629"/>
      <c r="J21" s="629"/>
      <c r="K21" s="629"/>
      <c r="L21" s="629"/>
      <c r="M21" s="629"/>
      <c r="N21" s="629"/>
      <c r="O21" s="630"/>
      <c r="P21" s="636" t="s">
        <v>304</v>
      </c>
      <c r="Q21" s="636"/>
      <c r="R21" s="637"/>
      <c r="S21" s="80" t="str">
        <f>IF(S20&lt;1,"",S19/S20)</f>
        <v/>
      </c>
      <c r="T21" s="271" t="s">
        <v>305</v>
      </c>
      <c r="U21" s="271"/>
    </row>
    <row r="22" spans="2:21" ht="125.25" customHeight="1" x14ac:dyDescent="0.45">
      <c r="B22" s="631"/>
      <c r="C22" s="632"/>
      <c r="D22" s="632"/>
      <c r="E22" s="632"/>
      <c r="F22" s="632"/>
      <c r="G22" s="632"/>
      <c r="H22" s="632"/>
      <c r="I22" s="632"/>
      <c r="J22" s="632"/>
      <c r="K22" s="632"/>
      <c r="L22" s="632"/>
      <c r="M22" s="632"/>
      <c r="N22" s="632"/>
      <c r="O22" s="633"/>
      <c r="P22" s="638" t="s">
        <v>363</v>
      </c>
      <c r="Q22" s="639"/>
      <c r="R22" s="639"/>
      <c r="S22" s="639"/>
      <c r="T22" s="231"/>
      <c r="U22" s="231"/>
    </row>
    <row r="23" spans="2:21" x14ac:dyDescent="0.45">
      <c r="B23" s="272"/>
      <c r="C23" s="272"/>
      <c r="D23" s="272"/>
      <c r="E23" s="272"/>
      <c r="F23" s="272"/>
      <c r="G23" s="272"/>
      <c r="H23" s="272"/>
      <c r="I23" s="272"/>
      <c r="J23" s="272"/>
      <c r="K23" s="272"/>
      <c r="L23" s="272"/>
      <c r="M23" s="272"/>
      <c r="N23" s="272"/>
      <c r="O23" s="273"/>
    </row>
    <row r="24" spans="2:21" ht="18.8" customHeight="1" x14ac:dyDescent="0.45">
      <c r="B24" s="236" t="s">
        <v>306</v>
      </c>
      <c r="C24" s="274"/>
      <c r="D24" s="274"/>
      <c r="E24" s="274"/>
      <c r="F24" s="274"/>
      <c r="G24" s="274"/>
      <c r="H24" s="274"/>
      <c r="I24" s="274"/>
      <c r="J24" s="274"/>
      <c r="K24" s="274"/>
      <c r="L24" s="274"/>
      <c r="M24" s="274"/>
      <c r="N24" s="274"/>
    </row>
    <row r="25" spans="2:21" ht="5.95" customHeight="1" thickBot="1" x14ac:dyDescent="0.5">
      <c r="B25" s="274"/>
      <c r="C25" s="274"/>
      <c r="D25" s="274"/>
      <c r="E25" s="274"/>
      <c r="F25" s="274"/>
      <c r="G25" s="274"/>
      <c r="H25" s="274"/>
      <c r="I25" s="274"/>
      <c r="J25" s="274"/>
      <c r="K25" s="274"/>
      <c r="L25" s="274"/>
      <c r="M25" s="274"/>
      <c r="N25" s="274"/>
    </row>
    <row r="26" spans="2:21" ht="13.5" customHeight="1" x14ac:dyDescent="0.45">
      <c r="B26" s="611" t="s">
        <v>307</v>
      </c>
      <c r="C26" s="612"/>
      <c r="D26" s="274"/>
      <c r="E26" s="274"/>
      <c r="F26" s="274"/>
      <c r="G26" s="613" t="s">
        <v>308</v>
      </c>
      <c r="H26" s="614"/>
      <c r="I26" s="274"/>
      <c r="J26" s="615" t="s">
        <v>309</v>
      </c>
      <c r="K26" s="616"/>
      <c r="M26" s="274"/>
      <c r="N26" s="274"/>
    </row>
    <row r="27" spans="2:21" ht="29.3" customHeight="1" thickBot="1" x14ac:dyDescent="0.25">
      <c r="B27" s="617"/>
      <c r="C27" s="618"/>
      <c r="D27" s="275" t="s">
        <v>310</v>
      </c>
      <c r="E27" s="81">
        <v>0.9</v>
      </c>
      <c r="F27" s="275" t="s">
        <v>310</v>
      </c>
      <c r="G27" s="617"/>
      <c r="H27" s="618"/>
      <c r="I27" s="275" t="s">
        <v>311</v>
      </c>
      <c r="J27" s="619">
        <f>B27*E27*G27</f>
        <v>0</v>
      </c>
      <c r="K27" s="620"/>
      <c r="L27" s="276" t="s">
        <v>312</v>
      </c>
      <c r="M27" s="274"/>
      <c r="N27" s="274"/>
    </row>
    <row r="28" spans="2:21" ht="70.45" customHeight="1" x14ac:dyDescent="0.45">
      <c r="B28" s="610" t="s">
        <v>313</v>
      </c>
      <c r="C28" s="610"/>
      <c r="D28" s="610"/>
      <c r="E28" s="610"/>
      <c r="F28" s="610"/>
      <c r="G28" s="610"/>
      <c r="H28" s="610"/>
      <c r="I28" s="610"/>
      <c r="J28" s="610"/>
      <c r="K28" s="610"/>
      <c r="L28" s="610"/>
      <c r="M28" s="610"/>
      <c r="N28" s="610"/>
      <c r="O28" s="610"/>
      <c r="P28" s="610"/>
      <c r="Q28" s="610"/>
      <c r="R28" s="610"/>
      <c r="S28" s="610"/>
    </row>
    <row r="29" spans="2:21" x14ac:dyDescent="0.45">
      <c r="B29" s="274"/>
      <c r="C29" s="274"/>
      <c r="D29" s="274"/>
      <c r="E29" s="274"/>
      <c r="F29" s="274"/>
      <c r="G29" s="274"/>
      <c r="H29" s="274"/>
      <c r="I29" s="274"/>
      <c r="J29" s="274"/>
      <c r="K29" s="274"/>
      <c r="L29" s="274"/>
      <c r="M29" s="274"/>
      <c r="N29" s="274"/>
    </row>
    <row r="30" spans="2:21" x14ac:dyDescent="0.45">
      <c r="B30" s="274"/>
      <c r="C30" s="274"/>
      <c r="D30" s="274"/>
      <c r="E30" s="274"/>
      <c r="F30" s="274"/>
      <c r="G30" s="274"/>
      <c r="H30" s="274"/>
      <c r="I30" s="274"/>
      <c r="J30" s="274"/>
      <c r="K30" s="274"/>
      <c r="L30" s="274"/>
      <c r="M30" s="274"/>
      <c r="N30" s="274"/>
    </row>
    <row r="31" spans="2:21" x14ac:dyDescent="0.45">
      <c r="B31" s="277"/>
      <c r="C31" s="277"/>
      <c r="D31" s="277"/>
      <c r="E31" s="277"/>
      <c r="F31" s="277"/>
      <c r="G31" s="277"/>
      <c r="H31" s="277"/>
      <c r="I31" s="277"/>
      <c r="J31" s="277"/>
      <c r="K31" s="277"/>
      <c r="L31" s="277"/>
      <c r="M31" s="277"/>
      <c r="N31" s="277"/>
      <c r="O31" s="277"/>
      <c r="P31" s="277"/>
      <c r="Q31" s="277"/>
      <c r="R31" s="277"/>
      <c r="S31" s="277"/>
    </row>
  </sheetData>
  <mergeCells count="29">
    <mergeCell ref="B9:B11"/>
    <mergeCell ref="C9:E9"/>
    <mergeCell ref="C10:E10"/>
    <mergeCell ref="C11:E11"/>
    <mergeCell ref="A2:T2"/>
    <mergeCell ref="B4:S4"/>
    <mergeCell ref="F7:F8"/>
    <mergeCell ref="P7:R7"/>
    <mergeCell ref="S7:S8"/>
    <mergeCell ref="B12:B15"/>
    <mergeCell ref="C12:C14"/>
    <mergeCell ref="D12:E12"/>
    <mergeCell ref="D13:E13"/>
    <mergeCell ref="D14:E14"/>
    <mergeCell ref="D15:E15"/>
    <mergeCell ref="C17:E17"/>
    <mergeCell ref="B18:E18"/>
    <mergeCell ref="C19:E19"/>
    <mergeCell ref="B20:O22"/>
    <mergeCell ref="P20:R20"/>
    <mergeCell ref="P21:R21"/>
    <mergeCell ref="P22:S22"/>
    <mergeCell ref="B28:S28"/>
    <mergeCell ref="B26:C26"/>
    <mergeCell ref="G26:H26"/>
    <mergeCell ref="J26:K26"/>
    <mergeCell ref="B27:C27"/>
    <mergeCell ref="G27:H27"/>
    <mergeCell ref="J27:K27"/>
  </mergeCells>
  <phoneticPr fontId="6"/>
  <dataValidations count="1">
    <dataValidation type="list" allowBlank="1" showInputMessage="1" sqref="G18:R18" xr:uid="{00000000-0002-0000-09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D123"/>
  <sheetViews>
    <sheetView topLeftCell="A4" zoomScaleNormal="100" zoomScaleSheetLayoutView="115" workbookViewId="0">
      <selection activeCell="AF30" sqref="AF30"/>
    </sheetView>
  </sheetViews>
  <sheetFormatPr defaultColWidth="3.5" defaultRowHeight="13.8" x14ac:dyDescent="0.2"/>
  <cols>
    <col min="1" max="1" width="1.19921875" style="190" customWidth="1"/>
    <col min="2" max="2" width="3.09765625" style="189" customWidth="1"/>
    <col min="3" max="30" width="3.09765625" style="190" customWidth="1"/>
    <col min="31" max="31" width="1.19921875" style="190" customWidth="1"/>
    <col min="32" max="16384" width="3.5" style="190"/>
  </cols>
  <sheetData>
    <row r="1" spans="2:30" s="169" customFormat="1" x14ac:dyDescent="0.45"/>
    <row r="2" spans="2:30" s="169" customFormat="1" x14ac:dyDescent="0.45">
      <c r="B2" s="169" t="s">
        <v>333</v>
      </c>
    </row>
    <row r="3" spans="2:30" s="169" customFormat="1" x14ac:dyDescent="0.45">
      <c r="U3" s="194" t="s">
        <v>24</v>
      </c>
      <c r="V3" s="712"/>
      <c r="W3" s="712"/>
      <c r="X3" s="194" t="s">
        <v>25</v>
      </c>
      <c r="Y3" s="712"/>
      <c r="Z3" s="712"/>
      <c r="AA3" s="194" t="s">
        <v>26</v>
      </c>
      <c r="AB3" s="712"/>
      <c r="AC3" s="712"/>
      <c r="AD3" s="194" t="s">
        <v>27</v>
      </c>
    </row>
    <row r="4" spans="2:30" s="169" customFormat="1" x14ac:dyDescent="0.45">
      <c r="AD4" s="194"/>
    </row>
    <row r="5" spans="2:30" s="169" customFormat="1" x14ac:dyDescent="0.45">
      <c r="B5" s="712" t="s">
        <v>28</v>
      </c>
      <c r="C5" s="712"/>
      <c r="D5" s="712"/>
      <c r="E5" s="712"/>
      <c r="F5" s="712"/>
      <c r="G5" s="712"/>
      <c r="H5" s="712"/>
      <c r="I5" s="712"/>
      <c r="J5" s="712"/>
      <c r="K5" s="712"/>
      <c r="L5" s="712"/>
      <c r="M5" s="712"/>
      <c r="N5" s="712"/>
      <c r="O5" s="712"/>
      <c r="P5" s="712"/>
      <c r="Q5" s="712"/>
      <c r="R5" s="712"/>
      <c r="S5" s="712"/>
      <c r="T5" s="712"/>
      <c r="U5" s="712"/>
      <c r="V5" s="712"/>
      <c r="W5" s="712"/>
      <c r="X5" s="712"/>
      <c r="Y5" s="712"/>
      <c r="Z5" s="712"/>
      <c r="AA5" s="712"/>
      <c r="AB5" s="712"/>
      <c r="AC5" s="712"/>
      <c r="AD5" s="712"/>
    </row>
    <row r="6" spans="2:30" s="169" customFormat="1" ht="28.5" customHeight="1" x14ac:dyDescent="0.45">
      <c r="B6" s="679" t="s">
        <v>226</v>
      </c>
      <c r="C6" s="679"/>
      <c r="D6" s="679"/>
      <c r="E6" s="679"/>
      <c r="F6" s="679"/>
      <c r="G6" s="679"/>
      <c r="H6" s="679"/>
      <c r="I6" s="679"/>
      <c r="J6" s="679"/>
      <c r="K6" s="679"/>
      <c r="L6" s="679"/>
      <c r="M6" s="679"/>
      <c r="N6" s="679"/>
      <c r="O6" s="679"/>
      <c r="P6" s="679"/>
      <c r="Q6" s="679"/>
      <c r="R6" s="679"/>
      <c r="S6" s="679"/>
      <c r="T6" s="679"/>
      <c r="U6" s="679"/>
      <c r="V6" s="679"/>
      <c r="W6" s="679"/>
      <c r="X6" s="679"/>
      <c r="Y6" s="679"/>
      <c r="Z6" s="679"/>
      <c r="AA6" s="679"/>
      <c r="AB6" s="679"/>
      <c r="AC6" s="679"/>
      <c r="AD6" s="679"/>
    </row>
    <row r="7" spans="2:30" s="169" customFormat="1" x14ac:dyDescent="0.45"/>
    <row r="8" spans="2:30" s="169" customFormat="1" ht="23.35" customHeight="1" x14ac:dyDescent="0.45">
      <c r="B8" s="708" t="s">
        <v>29</v>
      </c>
      <c r="C8" s="708"/>
      <c r="D8" s="708"/>
      <c r="E8" s="708"/>
      <c r="F8" s="697"/>
      <c r="G8" s="709"/>
      <c r="H8" s="710"/>
      <c r="I8" s="710"/>
      <c r="J8" s="710"/>
      <c r="K8" s="710"/>
      <c r="L8" s="710"/>
      <c r="M8" s="710"/>
      <c r="N8" s="710"/>
      <c r="O8" s="710"/>
      <c r="P8" s="710"/>
      <c r="Q8" s="710"/>
      <c r="R8" s="710"/>
      <c r="S8" s="710"/>
      <c r="T8" s="710"/>
      <c r="U8" s="710"/>
      <c r="V8" s="710"/>
      <c r="W8" s="710"/>
      <c r="X8" s="710"/>
      <c r="Y8" s="710"/>
      <c r="Z8" s="710"/>
      <c r="AA8" s="710"/>
      <c r="AB8" s="710"/>
      <c r="AC8" s="710"/>
      <c r="AD8" s="711"/>
    </row>
    <row r="9" spans="2:30" ht="23.35" customHeight="1" x14ac:dyDescent="0.2">
      <c r="B9" s="697" t="s">
        <v>30</v>
      </c>
      <c r="C9" s="698"/>
      <c r="D9" s="698"/>
      <c r="E9" s="698"/>
      <c r="F9" s="698"/>
      <c r="G9" s="195" t="s">
        <v>13</v>
      </c>
      <c r="H9" s="196" t="s">
        <v>14</v>
      </c>
      <c r="I9" s="196"/>
      <c r="J9" s="196"/>
      <c r="K9" s="196"/>
      <c r="L9" s="188" t="s">
        <v>13</v>
      </c>
      <c r="M9" s="196" t="s">
        <v>15</v>
      </c>
      <c r="N9" s="196"/>
      <c r="O9" s="196"/>
      <c r="P9" s="196"/>
      <c r="Q9" s="188" t="s">
        <v>13</v>
      </c>
      <c r="R9" s="196" t="s">
        <v>16</v>
      </c>
      <c r="S9" s="197"/>
      <c r="T9" s="197"/>
      <c r="U9" s="197"/>
      <c r="V9" s="197"/>
      <c r="W9" s="197"/>
      <c r="X9" s="197"/>
      <c r="Y9" s="197"/>
      <c r="Z9" s="197"/>
      <c r="AA9" s="197"/>
      <c r="AB9" s="197"/>
      <c r="AC9" s="197"/>
      <c r="AD9" s="198"/>
    </row>
    <row r="10" spans="2:30" ht="23.35" customHeight="1" x14ac:dyDescent="0.2">
      <c r="B10" s="699" t="s">
        <v>31</v>
      </c>
      <c r="C10" s="700"/>
      <c r="D10" s="700"/>
      <c r="E10" s="700"/>
      <c r="F10" s="701"/>
      <c r="G10" s="188" t="s">
        <v>13</v>
      </c>
      <c r="H10" s="199" t="s">
        <v>227</v>
      </c>
      <c r="I10" s="168"/>
      <c r="J10" s="168"/>
      <c r="K10" s="168"/>
      <c r="L10" s="168"/>
      <c r="M10" s="168"/>
      <c r="N10" s="199"/>
      <c r="O10" s="168"/>
      <c r="P10" s="188" t="s">
        <v>13</v>
      </c>
      <c r="Q10" s="199" t="s">
        <v>228</v>
      </c>
      <c r="R10" s="168"/>
      <c r="S10" s="199"/>
      <c r="T10" s="200"/>
      <c r="U10" s="200"/>
      <c r="V10" s="200"/>
      <c r="W10" s="200"/>
      <c r="X10" s="200"/>
      <c r="Y10" s="200"/>
      <c r="Z10" s="200"/>
      <c r="AA10" s="200"/>
      <c r="AB10" s="200"/>
      <c r="AC10" s="200"/>
      <c r="AD10" s="201"/>
    </row>
    <row r="11" spans="2:30" ht="23.35" customHeight="1" x14ac:dyDescent="0.2">
      <c r="B11" s="702"/>
      <c r="C11" s="703"/>
      <c r="D11" s="703"/>
      <c r="E11" s="703"/>
      <c r="F11" s="704"/>
      <c r="G11" s="191" t="s">
        <v>13</v>
      </c>
      <c r="H11" s="192" t="s">
        <v>229</v>
      </c>
      <c r="I11" s="202"/>
      <c r="J11" s="202"/>
      <c r="K11" s="202"/>
      <c r="L11" s="202"/>
      <c r="M11" s="202"/>
      <c r="N11" s="202"/>
      <c r="O11" s="202"/>
      <c r="P11" s="188" t="s">
        <v>13</v>
      </c>
      <c r="Q11" s="192" t="s">
        <v>230</v>
      </c>
      <c r="R11" s="202"/>
      <c r="S11" s="203"/>
      <c r="T11" s="203"/>
      <c r="U11" s="203"/>
      <c r="V11" s="203"/>
      <c r="W11" s="203"/>
      <c r="X11" s="203"/>
      <c r="Y11" s="203"/>
      <c r="Z11" s="203"/>
      <c r="AA11" s="203"/>
      <c r="AB11" s="203"/>
      <c r="AC11" s="203"/>
      <c r="AD11" s="204"/>
    </row>
    <row r="12" spans="2:30" ht="23.35" customHeight="1" x14ac:dyDescent="0.2">
      <c r="B12" s="699" t="s">
        <v>32</v>
      </c>
      <c r="C12" s="700"/>
      <c r="D12" s="700"/>
      <c r="E12" s="700"/>
      <c r="F12" s="701"/>
      <c r="G12" s="188" t="s">
        <v>13</v>
      </c>
      <c r="H12" s="199" t="s">
        <v>33</v>
      </c>
      <c r="I12" s="168"/>
      <c r="J12" s="168"/>
      <c r="K12" s="168"/>
      <c r="L12" s="168"/>
      <c r="M12" s="168"/>
      <c r="N12" s="168"/>
      <c r="O12" s="168"/>
      <c r="P12" s="168"/>
      <c r="Q12" s="168"/>
      <c r="R12" s="168"/>
      <c r="S12" s="188" t="s">
        <v>13</v>
      </c>
      <c r="T12" s="199" t="s">
        <v>34</v>
      </c>
      <c r="U12" s="200"/>
      <c r="V12" s="200"/>
      <c r="W12" s="200"/>
      <c r="X12" s="200"/>
      <c r="Y12" s="200"/>
      <c r="Z12" s="200"/>
      <c r="AA12" s="200"/>
      <c r="AB12" s="200"/>
      <c r="AC12" s="200"/>
      <c r="AD12" s="201"/>
    </row>
    <row r="13" spans="2:30" ht="23.35" customHeight="1" x14ac:dyDescent="0.2">
      <c r="B13" s="702"/>
      <c r="C13" s="703"/>
      <c r="D13" s="703"/>
      <c r="E13" s="703"/>
      <c r="F13" s="704"/>
      <c r="G13" s="191" t="s">
        <v>13</v>
      </c>
      <c r="H13" s="192" t="s">
        <v>35</v>
      </c>
      <c r="I13" s="202"/>
      <c r="J13" s="202"/>
      <c r="K13" s="202"/>
      <c r="L13" s="202"/>
      <c r="M13" s="202"/>
      <c r="N13" s="202"/>
      <c r="O13" s="202"/>
      <c r="P13" s="202"/>
      <c r="Q13" s="202"/>
      <c r="R13" s="202"/>
      <c r="S13" s="203"/>
      <c r="T13" s="203"/>
      <c r="U13" s="203"/>
      <c r="V13" s="203"/>
      <c r="W13" s="203"/>
      <c r="X13" s="203"/>
      <c r="Y13" s="203"/>
      <c r="Z13" s="203"/>
      <c r="AA13" s="203"/>
      <c r="AB13" s="203"/>
      <c r="AC13" s="203"/>
      <c r="AD13" s="204"/>
    </row>
    <row r="14" spans="2:30" s="169" customFormat="1" x14ac:dyDescent="0.45"/>
    <row r="15" spans="2:30" s="169" customFormat="1" x14ac:dyDescent="0.45">
      <c r="B15" s="169" t="s">
        <v>36</v>
      </c>
    </row>
    <row r="16" spans="2:30" s="169" customFormat="1" x14ac:dyDescent="0.45">
      <c r="B16" s="169" t="s">
        <v>37</v>
      </c>
      <c r="AC16" s="171"/>
      <c r="AD16" s="171"/>
    </row>
    <row r="17" spans="2:30" s="169" customFormat="1" ht="5.95" customHeight="1" x14ac:dyDescent="0.45"/>
    <row r="18" spans="2:30" s="169" customFormat="1" ht="4.55" customHeight="1" x14ac:dyDescent="0.45">
      <c r="B18" s="675" t="s">
        <v>38</v>
      </c>
      <c r="C18" s="676"/>
      <c r="D18" s="676"/>
      <c r="E18" s="676"/>
      <c r="F18" s="677"/>
      <c r="G18" s="205"/>
      <c r="H18" s="199"/>
      <c r="I18" s="199"/>
      <c r="J18" s="199"/>
      <c r="K18" s="199"/>
      <c r="L18" s="199"/>
      <c r="M18" s="199"/>
      <c r="N18" s="199"/>
      <c r="O18" s="199"/>
      <c r="P18" s="199"/>
      <c r="Q18" s="199"/>
      <c r="R18" s="199"/>
      <c r="S18" s="199"/>
      <c r="T18" s="199"/>
      <c r="U18" s="199"/>
      <c r="V18" s="199"/>
      <c r="W18" s="199"/>
      <c r="X18" s="199"/>
      <c r="Y18" s="199"/>
      <c r="Z18" s="205"/>
      <c r="AA18" s="199"/>
      <c r="AB18" s="199"/>
      <c r="AC18" s="705"/>
      <c r="AD18" s="706"/>
    </row>
    <row r="19" spans="2:30" s="169" customFormat="1" ht="15.85" customHeight="1" x14ac:dyDescent="0.45">
      <c r="B19" s="678"/>
      <c r="C19" s="679"/>
      <c r="D19" s="679"/>
      <c r="E19" s="679"/>
      <c r="F19" s="680"/>
      <c r="G19" s="173"/>
      <c r="H19" s="169" t="s">
        <v>39</v>
      </c>
      <c r="Z19" s="206"/>
      <c r="AA19" s="207" t="s">
        <v>17</v>
      </c>
      <c r="AB19" s="207" t="s">
        <v>18</v>
      </c>
      <c r="AC19" s="207" t="s">
        <v>19</v>
      </c>
      <c r="AD19" s="172"/>
    </row>
    <row r="20" spans="2:30" s="169" customFormat="1" ht="18.8" customHeight="1" x14ac:dyDescent="0.45">
      <c r="B20" s="678"/>
      <c r="C20" s="679"/>
      <c r="D20" s="679"/>
      <c r="E20" s="679"/>
      <c r="F20" s="680"/>
      <c r="G20" s="173"/>
      <c r="I20" s="208" t="s">
        <v>20</v>
      </c>
      <c r="J20" s="689" t="s">
        <v>40</v>
      </c>
      <c r="K20" s="690"/>
      <c r="L20" s="690"/>
      <c r="M20" s="690"/>
      <c r="N20" s="690"/>
      <c r="O20" s="690"/>
      <c r="P20" s="690"/>
      <c r="Q20" s="690"/>
      <c r="R20" s="690"/>
      <c r="S20" s="690"/>
      <c r="T20" s="690"/>
      <c r="U20" s="209"/>
      <c r="V20" s="688"/>
      <c r="W20" s="691"/>
      <c r="X20" s="210" t="s">
        <v>41</v>
      </c>
      <c r="Z20" s="170"/>
      <c r="AA20" s="211"/>
      <c r="AB20" s="188"/>
      <c r="AC20" s="211"/>
      <c r="AD20" s="172"/>
    </row>
    <row r="21" spans="2:30" s="169" customFormat="1" ht="18.8" customHeight="1" x14ac:dyDescent="0.45">
      <c r="B21" s="678"/>
      <c r="C21" s="679"/>
      <c r="D21" s="679"/>
      <c r="E21" s="679"/>
      <c r="F21" s="680"/>
      <c r="G21" s="173"/>
      <c r="I21" s="208" t="s">
        <v>21</v>
      </c>
      <c r="J21" s="212" t="s">
        <v>42</v>
      </c>
      <c r="K21" s="209"/>
      <c r="L21" s="209"/>
      <c r="M21" s="209"/>
      <c r="N21" s="209"/>
      <c r="O21" s="209"/>
      <c r="P21" s="209"/>
      <c r="Q21" s="209"/>
      <c r="R21" s="209"/>
      <c r="S21" s="209"/>
      <c r="T21" s="209"/>
      <c r="U21" s="210"/>
      <c r="V21" s="692"/>
      <c r="W21" s="693"/>
      <c r="X21" s="193" t="s">
        <v>41</v>
      </c>
      <c r="Y21" s="213"/>
      <c r="Z21" s="170"/>
      <c r="AA21" s="188" t="s">
        <v>13</v>
      </c>
      <c r="AB21" s="188" t="s">
        <v>18</v>
      </c>
      <c r="AC21" s="188" t="s">
        <v>13</v>
      </c>
      <c r="AD21" s="172"/>
    </row>
    <row r="22" spans="2:30" s="169" customFormat="1" x14ac:dyDescent="0.45">
      <c r="B22" s="678"/>
      <c r="C22" s="679"/>
      <c r="D22" s="679"/>
      <c r="E22" s="679"/>
      <c r="F22" s="680"/>
      <c r="G22" s="173"/>
      <c r="H22" s="169" t="s">
        <v>43</v>
      </c>
      <c r="Z22" s="173"/>
      <c r="AC22" s="171"/>
      <c r="AD22" s="172"/>
    </row>
    <row r="23" spans="2:30" s="169" customFormat="1" ht="15.85" customHeight="1" x14ac:dyDescent="0.45">
      <c r="B23" s="678"/>
      <c r="C23" s="679"/>
      <c r="D23" s="679"/>
      <c r="E23" s="679"/>
      <c r="F23" s="680"/>
      <c r="G23" s="173"/>
      <c r="H23" s="169" t="s">
        <v>44</v>
      </c>
      <c r="T23" s="213"/>
      <c r="V23" s="213"/>
      <c r="Z23" s="170"/>
      <c r="AA23" s="171"/>
      <c r="AB23" s="171"/>
      <c r="AC23" s="171"/>
      <c r="AD23" s="172"/>
    </row>
    <row r="24" spans="2:30" s="169" customFormat="1" ht="30.05" customHeight="1" x14ac:dyDescent="0.45">
      <c r="B24" s="678"/>
      <c r="C24" s="679"/>
      <c r="D24" s="679"/>
      <c r="E24" s="679"/>
      <c r="F24" s="680"/>
      <c r="G24" s="173"/>
      <c r="I24" s="208" t="s">
        <v>22</v>
      </c>
      <c r="J24" s="689" t="s">
        <v>45</v>
      </c>
      <c r="K24" s="690"/>
      <c r="L24" s="690"/>
      <c r="M24" s="690"/>
      <c r="N24" s="690"/>
      <c r="O24" s="690"/>
      <c r="P24" s="690"/>
      <c r="Q24" s="690"/>
      <c r="R24" s="690"/>
      <c r="S24" s="690"/>
      <c r="T24" s="690"/>
      <c r="U24" s="707"/>
      <c r="V24" s="688"/>
      <c r="W24" s="691"/>
      <c r="X24" s="210" t="s">
        <v>41</v>
      </c>
      <c r="Y24" s="213"/>
      <c r="Z24" s="170"/>
      <c r="AA24" s="188" t="s">
        <v>13</v>
      </c>
      <c r="AB24" s="188" t="s">
        <v>18</v>
      </c>
      <c r="AC24" s="188" t="s">
        <v>13</v>
      </c>
      <c r="AD24" s="172"/>
    </row>
    <row r="25" spans="2:30" s="169" customFormat="1" ht="5.95" customHeight="1" x14ac:dyDescent="0.45">
      <c r="B25" s="681"/>
      <c r="C25" s="682"/>
      <c r="D25" s="682"/>
      <c r="E25" s="682"/>
      <c r="F25" s="683"/>
      <c r="G25" s="174"/>
      <c r="H25" s="192"/>
      <c r="I25" s="192"/>
      <c r="J25" s="192"/>
      <c r="K25" s="192"/>
      <c r="L25" s="192"/>
      <c r="M25" s="192"/>
      <c r="N25" s="192"/>
      <c r="O25" s="192"/>
      <c r="P25" s="192"/>
      <c r="Q25" s="192"/>
      <c r="R25" s="192"/>
      <c r="S25" s="192"/>
      <c r="T25" s="214"/>
      <c r="U25" s="214"/>
      <c r="V25" s="192"/>
      <c r="W25" s="192"/>
      <c r="X25" s="192"/>
      <c r="Y25" s="192"/>
      <c r="Z25" s="174"/>
      <c r="AA25" s="192"/>
      <c r="AB25" s="192"/>
      <c r="AC25" s="202"/>
      <c r="AD25" s="175"/>
    </row>
    <row r="26" spans="2:30" s="169" customFormat="1" ht="9.6999999999999993" customHeight="1" x14ac:dyDescent="0.45">
      <c r="B26" s="215"/>
      <c r="C26" s="215"/>
      <c r="D26" s="215"/>
      <c r="E26" s="215"/>
      <c r="F26" s="215"/>
      <c r="T26" s="213"/>
      <c r="U26" s="213"/>
    </row>
    <row r="27" spans="2:30" s="169" customFormat="1" x14ac:dyDescent="0.45">
      <c r="B27" s="169" t="s">
        <v>46</v>
      </c>
      <c r="C27" s="215"/>
      <c r="D27" s="215"/>
      <c r="E27" s="215"/>
      <c r="F27" s="215"/>
      <c r="T27" s="213"/>
      <c r="U27" s="213"/>
    </row>
    <row r="28" spans="2:30" s="169" customFormat="1" ht="6.75" customHeight="1" x14ac:dyDescent="0.45">
      <c r="B28" s="215"/>
      <c r="C28" s="215"/>
      <c r="D28" s="215"/>
      <c r="E28" s="215"/>
      <c r="F28" s="215"/>
      <c r="T28" s="213"/>
      <c r="U28" s="213"/>
    </row>
    <row r="29" spans="2:30" s="169" customFormat="1" ht="4.55" customHeight="1" x14ac:dyDescent="0.45">
      <c r="B29" s="675" t="s">
        <v>38</v>
      </c>
      <c r="C29" s="676"/>
      <c r="D29" s="676"/>
      <c r="E29" s="676"/>
      <c r="F29" s="677"/>
      <c r="G29" s="205"/>
      <c r="H29" s="199"/>
      <c r="I29" s="199"/>
      <c r="J29" s="199"/>
      <c r="K29" s="199"/>
      <c r="L29" s="199"/>
      <c r="M29" s="199"/>
      <c r="N29" s="199"/>
      <c r="O29" s="199"/>
      <c r="P29" s="199"/>
      <c r="Q29" s="199"/>
      <c r="R29" s="199"/>
      <c r="S29" s="199"/>
      <c r="T29" s="199"/>
      <c r="U29" s="199"/>
      <c r="V29" s="199"/>
      <c r="W29" s="199"/>
      <c r="X29" s="199"/>
      <c r="Y29" s="199"/>
      <c r="Z29" s="205"/>
      <c r="AA29" s="199"/>
      <c r="AB29" s="199"/>
      <c r="AC29" s="168"/>
      <c r="AD29" s="216"/>
    </row>
    <row r="30" spans="2:30" s="169" customFormat="1" ht="15.85" customHeight="1" x14ac:dyDescent="0.45">
      <c r="B30" s="678"/>
      <c r="C30" s="679"/>
      <c r="D30" s="679"/>
      <c r="E30" s="679"/>
      <c r="F30" s="680"/>
      <c r="G30" s="173"/>
      <c r="H30" s="169" t="s">
        <v>47</v>
      </c>
      <c r="Z30" s="173"/>
      <c r="AA30" s="207" t="s">
        <v>17</v>
      </c>
      <c r="AB30" s="207" t="s">
        <v>18</v>
      </c>
      <c r="AC30" s="207" t="s">
        <v>19</v>
      </c>
      <c r="AD30" s="217"/>
    </row>
    <row r="31" spans="2:30" s="169" customFormat="1" ht="18.8" customHeight="1" x14ac:dyDescent="0.45">
      <c r="B31" s="678"/>
      <c r="C31" s="679"/>
      <c r="D31" s="679"/>
      <c r="E31" s="679"/>
      <c r="F31" s="680"/>
      <c r="G31" s="173"/>
      <c r="I31" s="208" t="s">
        <v>20</v>
      </c>
      <c r="J31" s="689" t="s">
        <v>40</v>
      </c>
      <c r="K31" s="690"/>
      <c r="L31" s="690"/>
      <c r="M31" s="690"/>
      <c r="N31" s="690"/>
      <c r="O31" s="690"/>
      <c r="P31" s="690"/>
      <c r="Q31" s="690"/>
      <c r="R31" s="690"/>
      <c r="S31" s="690"/>
      <c r="T31" s="690"/>
      <c r="U31" s="210"/>
      <c r="V31" s="688"/>
      <c r="W31" s="691"/>
      <c r="X31" s="210" t="s">
        <v>41</v>
      </c>
      <c r="Z31" s="173"/>
      <c r="AA31" s="211"/>
      <c r="AB31" s="188"/>
      <c r="AC31" s="211"/>
      <c r="AD31" s="172"/>
    </row>
    <row r="32" spans="2:30" s="169" customFormat="1" ht="18.8" customHeight="1" x14ac:dyDescent="0.45">
      <c r="B32" s="678"/>
      <c r="C32" s="679"/>
      <c r="D32" s="679"/>
      <c r="E32" s="679"/>
      <c r="F32" s="680"/>
      <c r="G32" s="173"/>
      <c r="I32" s="218" t="s">
        <v>21</v>
      </c>
      <c r="J32" s="219" t="s">
        <v>42</v>
      </c>
      <c r="K32" s="192"/>
      <c r="L32" s="192"/>
      <c r="M32" s="192"/>
      <c r="N32" s="192"/>
      <c r="O32" s="192"/>
      <c r="P32" s="192"/>
      <c r="Q32" s="192"/>
      <c r="R32" s="192"/>
      <c r="S32" s="192"/>
      <c r="T32" s="192"/>
      <c r="U32" s="193"/>
      <c r="V32" s="692"/>
      <c r="W32" s="693"/>
      <c r="X32" s="193" t="s">
        <v>41</v>
      </c>
      <c r="Y32" s="213"/>
      <c r="Z32" s="170"/>
      <c r="AA32" s="188" t="s">
        <v>13</v>
      </c>
      <c r="AB32" s="188" t="s">
        <v>18</v>
      </c>
      <c r="AC32" s="188" t="s">
        <v>13</v>
      </c>
      <c r="AD32" s="172"/>
    </row>
    <row r="33" spans="2:30" s="169" customFormat="1" ht="5.95" customHeight="1" x14ac:dyDescent="0.45">
      <c r="B33" s="681"/>
      <c r="C33" s="682"/>
      <c r="D33" s="682"/>
      <c r="E33" s="682"/>
      <c r="F33" s="683"/>
      <c r="G33" s="174"/>
      <c r="H33" s="192"/>
      <c r="I33" s="192"/>
      <c r="J33" s="192"/>
      <c r="K33" s="192"/>
      <c r="L33" s="192"/>
      <c r="M33" s="192"/>
      <c r="N33" s="192"/>
      <c r="O33" s="192"/>
      <c r="P33" s="192"/>
      <c r="Q33" s="192"/>
      <c r="R33" s="192"/>
      <c r="S33" s="192"/>
      <c r="T33" s="214"/>
      <c r="U33" s="214"/>
      <c r="V33" s="192"/>
      <c r="W33" s="192"/>
      <c r="X33" s="192"/>
      <c r="Y33" s="192"/>
      <c r="Z33" s="174"/>
      <c r="AA33" s="192"/>
      <c r="AB33" s="192"/>
      <c r="AC33" s="202"/>
      <c r="AD33" s="175"/>
    </row>
    <row r="34" spans="2:30" s="169" customFormat="1" ht="9.6999999999999993" customHeight="1" x14ac:dyDescent="0.45">
      <c r="B34" s="215"/>
      <c r="C34" s="215"/>
      <c r="D34" s="215"/>
      <c r="E34" s="215"/>
      <c r="F34" s="215"/>
      <c r="T34" s="213"/>
      <c r="U34" s="213"/>
    </row>
    <row r="35" spans="2:30" s="169" customFormat="1" ht="13.5" customHeight="1" x14ac:dyDescent="0.45">
      <c r="B35" s="169" t="s">
        <v>231</v>
      </c>
      <c r="C35" s="215"/>
      <c r="D35" s="215"/>
      <c r="E35" s="215"/>
      <c r="F35" s="215"/>
      <c r="T35" s="213"/>
      <c r="U35" s="213"/>
    </row>
    <row r="36" spans="2:30" s="169" customFormat="1" ht="6.75" customHeight="1" x14ac:dyDescent="0.45">
      <c r="B36" s="215"/>
      <c r="C36" s="215"/>
      <c r="D36" s="215"/>
      <c r="E36" s="215"/>
      <c r="F36" s="215"/>
      <c r="T36" s="213"/>
      <c r="U36" s="213"/>
    </row>
    <row r="37" spans="2:30" s="169" customFormat="1" ht="4.55" customHeight="1" x14ac:dyDescent="0.45">
      <c r="B37" s="675" t="s">
        <v>38</v>
      </c>
      <c r="C37" s="676"/>
      <c r="D37" s="676"/>
      <c r="E37" s="676"/>
      <c r="F37" s="677"/>
      <c r="G37" s="205"/>
      <c r="H37" s="199"/>
      <c r="I37" s="199"/>
      <c r="J37" s="199"/>
      <c r="K37" s="199"/>
      <c r="L37" s="199"/>
      <c r="M37" s="199"/>
      <c r="N37" s="199"/>
      <c r="O37" s="199"/>
      <c r="P37" s="199"/>
      <c r="Q37" s="199"/>
      <c r="R37" s="199"/>
      <c r="S37" s="199"/>
      <c r="T37" s="199"/>
      <c r="U37" s="199"/>
      <c r="V37" s="199"/>
      <c r="W37" s="199"/>
      <c r="X37" s="199"/>
      <c r="Y37" s="199"/>
      <c r="Z37" s="205"/>
      <c r="AA37" s="199"/>
      <c r="AB37" s="199"/>
      <c r="AC37" s="168"/>
      <c r="AD37" s="216"/>
    </row>
    <row r="38" spans="2:30" s="169" customFormat="1" ht="15.85" customHeight="1" x14ac:dyDescent="0.45">
      <c r="B38" s="681"/>
      <c r="C38" s="682"/>
      <c r="D38" s="682"/>
      <c r="E38" s="682"/>
      <c r="F38" s="683"/>
      <c r="G38" s="173"/>
      <c r="H38" s="169" t="s">
        <v>232</v>
      </c>
      <c r="I38" s="192"/>
      <c r="J38" s="192"/>
      <c r="K38" s="192"/>
      <c r="L38" s="192"/>
      <c r="M38" s="192"/>
      <c r="N38" s="192"/>
      <c r="O38" s="192"/>
      <c r="P38" s="192"/>
      <c r="Q38" s="192"/>
      <c r="R38" s="192"/>
      <c r="S38" s="192"/>
      <c r="T38" s="192"/>
      <c r="U38" s="192"/>
      <c r="V38" s="192"/>
      <c r="W38" s="192"/>
      <c r="X38" s="192"/>
      <c r="Z38" s="173"/>
      <c r="AA38" s="207" t="s">
        <v>17</v>
      </c>
      <c r="AB38" s="207" t="s">
        <v>18</v>
      </c>
      <c r="AC38" s="207" t="s">
        <v>19</v>
      </c>
      <c r="AD38" s="217"/>
    </row>
    <row r="39" spans="2:30" s="169" customFormat="1" ht="18.8" customHeight="1" x14ac:dyDescent="0.45">
      <c r="B39" s="678"/>
      <c r="C39" s="676"/>
      <c r="D39" s="679"/>
      <c r="E39" s="679"/>
      <c r="F39" s="680"/>
      <c r="G39" s="173"/>
      <c r="I39" s="218" t="s">
        <v>20</v>
      </c>
      <c r="J39" s="694" t="s">
        <v>40</v>
      </c>
      <c r="K39" s="695"/>
      <c r="L39" s="695"/>
      <c r="M39" s="695"/>
      <c r="N39" s="695"/>
      <c r="O39" s="695"/>
      <c r="P39" s="695"/>
      <c r="Q39" s="695"/>
      <c r="R39" s="695"/>
      <c r="S39" s="695"/>
      <c r="T39" s="695"/>
      <c r="U39" s="193"/>
      <c r="V39" s="696"/>
      <c r="W39" s="692"/>
      <c r="X39" s="193" t="s">
        <v>41</v>
      </c>
      <c r="Z39" s="173"/>
      <c r="AA39" s="211"/>
      <c r="AB39" s="188"/>
      <c r="AC39" s="211"/>
      <c r="AD39" s="172"/>
    </row>
    <row r="40" spans="2:30" s="169" customFormat="1" ht="18.8" customHeight="1" x14ac:dyDescent="0.45">
      <c r="B40" s="678"/>
      <c r="C40" s="679"/>
      <c r="D40" s="679"/>
      <c r="E40" s="679"/>
      <c r="F40" s="680"/>
      <c r="G40" s="173"/>
      <c r="I40" s="218" t="s">
        <v>21</v>
      </c>
      <c r="J40" s="219" t="s">
        <v>42</v>
      </c>
      <c r="K40" s="192"/>
      <c r="L40" s="192"/>
      <c r="M40" s="192"/>
      <c r="N40" s="192"/>
      <c r="O40" s="192"/>
      <c r="P40" s="192"/>
      <c r="Q40" s="192"/>
      <c r="R40" s="192"/>
      <c r="S40" s="192"/>
      <c r="T40" s="192"/>
      <c r="U40" s="193"/>
      <c r="V40" s="687"/>
      <c r="W40" s="688"/>
      <c r="X40" s="193" t="s">
        <v>41</v>
      </c>
      <c r="Y40" s="213"/>
      <c r="Z40" s="170"/>
      <c r="AA40" s="188" t="s">
        <v>13</v>
      </c>
      <c r="AB40" s="188" t="s">
        <v>18</v>
      </c>
      <c r="AC40" s="188" t="s">
        <v>13</v>
      </c>
      <c r="AD40" s="172"/>
    </row>
    <row r="41" spans="2:30" s="169" customFormat="1" ht="5.95" customHeight="1" x14ac:dyDescent="0.45">
      <c r="B41" s="681"/>
      <c r="C41" s="682"/>
      <c r="D41" s="682"/>
      <c r="E41" s="682"/>
      <c r="F41" s="683"/>
      <c r="G41" s="174"/>
      <c r="H41" s="192"/>
      <c r="I41" s="192"/>
      <c r="J41" s="192"/>
      <c r="K41" s="192"/>
      <c r="L41" s="192"/>
      <c r="M41" s="192"/>
      <c r="N41" s="192"/>
      <c r="O41" s="192"/>
      <c r="P41" s="192"/>
      <c r="Q41" s="192"/>
      <c r="R41" s="192"/>
      <c r="S41" s="192"/>
      <c r="T41" s="214"/>
      <c r="U41" s="214"/>
      <c r="V41" s="192"/>
      <c r="W41" s="192"/>
      <c r="X41" s="192"/>
      <c r="Y41" s="192"/>
      <c r="Z41" s="174"/>
      <c r="AA41" s="192"/>
      <c r="AB41" s="192"/>
      <c r="AC41" s="202"/>
      <c r="AD41" s="175"/>
    </row>
    <row r="42" spans="2:30" s="169" customFormat="1" ht="4.55" customHeight="1" x14ac:dyDescent="0.45">
      <c r="B42" s="675" t="s">
        <v>48</v>
      </c>
      <c r="C42" s="676"/>
      <c r="D42" s="676"/>
      <c r="E42" s="676"/>
      <c r="F42" s="677"/>
      <c r="G42" s="205"/>
      <c r="H42" s="199"/>
      <c r="I42" s="199"/>
      <c r="J42" s="199"/>
      <c r="K42" s="199"/>
      <c r="L42" s="199"/>
      <c r="M42" s="199"/>
      <c r="N42" s="199"/>
      <c r="O42" s="199"/>
      <c r="P42" s="199"/>
      <c r="Q42" s="199"/>
      <c r="R42" s="199"/>
      <c r="S42" s="199"/>
      <c r="T42" s="199"/>
      <c r="U42" s="199"/>
      <c r="V42" s="199"/>
      <c r="W42" s="199"/>
      <c r="X42" s="199"/>
      <c r="Y42" s="199"/>
      <c r="Z42" s="205"/>
      <c r="AA42" s="199"/>
      <c r="AB42" s="199"/>
      <c r="AC42" s="168"/>
      <c r="AD42" s="216"/>
    </row>
    <row r="43" spans="2:30" s="169" customFormat="1" ht="15.85" customHeight="1" x14ac:dyDescent="0.45">
      <c r="B43" s="678"/>
      <c r="C43" s="679"/>
      <c r="D43" s="679"/>
      <c r="E43" s="679"/>
      <c r="F43" s="680"/>
      <c r="G43" s="173"/>
      <c r="H43" s="169" t="s">
        <v>49</v>
      </c>
      <c r="Z43" s="173"/>
      <c r="AA43" s="207" t="s">
        <v>17</v>
      </c>
      <c r="AB43" s="207" t="s">
        <v>18</v>
      </c>
      <c r="AC43" s="207" t="s">
        <v>19</v>
      </c>
      <c r="AD43" s="217"/>
    </row>
    <row r="44" spans="2:30" s="169" customFormat="1" ht="30.05" customHeight="1" x14ac:dyDescent="0.45">
      <c r="B44" s="678"/>
      <c r="C44" s="679"/>
      <c r="D44" s="679"/>
      <c r="E44" s="679"/>
      <c r="F44" s="680"/>
      <c r="G44" s="173"/>
      <c r="I44" s="208" t="s">
        <v>20</v>
      </c>
      <c r="J44" s="684" t="s">
        <v>233</v>
      </c>
      <c r="K44" s="685"/>
      <c r="L44" s="685"/>
      <c r="M44" s="685"/>
      <c r="N44" s="685"/>
      <c r="O44" s="685"/>
      <c r="P44" s="685"/>
      <c r="Q44" s="685"/>
      <c r="R44" s="685"/>
      <c r="S44" s="685"/>
      <c r="T44" s="685"/>
      <c r="U44" s="686"/>
      <c r="V44" s="687"/>
      <c r="W44" s="688"/>
      <c r="X44" s="210" t="s">
        <v>41</v>
      </c>
      <c r="Z44" s="173"/>
      <c r="AA44" s="211"/>
      <c r="AB44" s="188"/>
      <c r="AC44" s="211"/>
      <c r="AD44" s="172"/>
    </row>
    <row r="45" spans="2:30" s="169" customFormat="1" ht="33.049999999999997" customHeight="1" x14ac:dyDescent="0.45">
      <c r="B45" s="678"/>
      <c r="C45" s="679"/>
      <c r="D45" s="679"/>
      <c r="E45" s="679"/>
      <c r="F45" s="680"/>
      <c r="G45" s="173"/>
      <c r="I45" s="208" t="s">
        <v>21</v>
      </c>
      <c r="J45" s="684" t="s">
        <v>234</v>
      </c>
      <c r="K45" s="685"/>
      <c r="L45" s="685"/>
      <c r="M45" s="685"/>
      <c r="N45" s="685"/>
      <c r="O45" s="685"/>
      <c r="P45" s="685"/>
      <c r="Q45" s="685"/>
      <c r="R45" s="685"/>
      <c r="S45" s="685"/>
      <c r="T45" s="685"/>
      <c r="U45" s="686"/>
      <c r="V45" s="687"/>
      <c r="W45" s="688"/>
      <c r="X45" s="193" t="s">
        <v>41</v>
      </c>
      <c r="Y45" s="213"/>
      <c r="Z45" s="170"/>
      <c r="AA45" s="188" t="s">
        <v>13</v>
      </c>
      <c r="AB45" s="188" t="s">
        <v>18</v>
      </c>
      <c r="AC45" s="188" t="s">
        <v>13</v>
      </c>
      <c r="AD45" s="172"/>
    </row>
    <row r="46" spans="2:30" s="169" customFormat="1" ht="5.95" customHeight="1" x14ac:dyDescent="0.45">
      <c r="B46" s="681"/>
      <c r="C46" s="682"/>
      <c r="D46" s="682"/>
      <c r="E46" s="682"/>
      <c r="F46" s="683"/>
      <c r="G46" s="174"/>
      <c r="H46" s="192"/>
      <c r="I46" s="192"/>
      <c r="J46" s="192"/>
      <c r="K46" s="192"/>
      <c r="L46" s="192"/>
      <c r="M46" s="192"/>
      <c r="N46" s="192"/>
      <c r="O46" s="192"/>
      <c r="P46" s="192"/>
      <c r="Q46" s="192"/>
      <c r="R46" s="192"/>
      <c r="S46" s="192"/>
      <c r="T46" s="214"/>
      <c r="U46" s="214"/>
      <c r="V46" s="192"/>
      <c r="W46" s="192"/>
      <c r="X46" s="192"/>
      <c r="Y46" s="192"/>
      <c r="Z46" s="174"/>
      <c r="AA46" s="192"/>
      <c r="AB46" s="192"/>
      <c r="AC46" s="202"/>
      <c r="AD46" s="175"/>
    </row>
    <row r="47" spans="2:30" s="169" customFormat="1" ht="5.95" customHeight="1" x14ac:dyDescent="0.45">
      <c r="B47" s="215"/>
      <c r="C47" s="215"/>
      <c r="D47" s="215"/>
      <c r="E47" s="215"/>
      <c r="F47" s="215"/>
      <c r="T47" s="213"/>
      <c r="U47" s="213"/>
    </row>
    <row r="48" spans="2:30" s="169" customFormat="1" ht="13.5" customHeight="1" x14ac:dyDescent="0.45">
      <c r="B48" s="672" t="s">
        <v>50</v>
      </c>
      <c r="C48" s="673"/>
      <c r="D48" s="220" t="s">
        <v>23</v>
      </c>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row>
    <row r="49" spans="2:30" s="169" customFormat="1" ht="29.3" customHeight="1" x14ac:dyDescent="0.45">
      <c r="B49" s="672"/>
      <c r="C49" s="673"/>
      <c r="D49" s="674"/>
      <c r="E49" s="674"/>
      <c r="F49" s="674"/>
      <c r="G49" s="674"/>
      <c r="H49" s="674"/>
      <c r="I49" s="674"/>
      <c r="J49" s="674"/>
      <c r="K49" s="674"/>
      <c r="L49" s="674"/>
      <c r="M49" s="674"/>
      <c r="N49" s="674"/>
      <c r="O49" s="674"/>
      <c r="P49" s="674"/>
      <c r="Q49" s="674"/>
      <c r="R49" s="674"/>
      <c r="S49" s="674"/>
      <c r="T49" s="674"/>
      <c r="U49" s="674"/>
      <c r="V49" s="674"/>
      <c r="W49" s="674"/>
      <c r="X49" s="674"/>
      <c r="Y49" s="674"/>
      <c r="Z49" s="674"/>
      <c r="AA49" s="674"/>
      <c r="AB49" s="674"/>
      <c r="AC49" s="674"/>
      <c r="AD49" s="674"/>
    </row>
    <row r="122" spans="3:7" x14ac:dyDescent="0.2">
      <c r="C122" s="221"/>
      <c r="D122" s="221"/>
      <c r="E122" s="221"/>
      <c r="F122" s="221"/>
      <c r="G122" s="221"/>
    </row>
    <row r="123" spans="3:7" x14ac:dyDescent="0.2">
      <c r="C123" s="222"/>
    </row>
  </sheetData>
  <mergeCells count="33">
    <mergeCell ref="B8:F8"/>
    <mergeCell ref="G8:AD8"/>
    <mergeCell ref="V3:W3"/>
    <mergeCell ref="Y3:Z3"/>
    <mergeCell ref="AB3:AC3"/>
    <mergeCell ref="B5:AD5"/>
    <mergeCell ref="B6:AD6"/>
    <mergeCell ref="B9:F9"/>
    <mergeCell ref="B10:F11"/>
    <mergeCell ref="B12:F13"/>
    <mergeCell ref="B18:F25"/>
    <mergeCell ref="AC18:AD18"/>
    <mergeCell ref="J20:T20"/>
    <mergeCell ref="V20:W20"/>
    <mergeCell ref="V21:W21"/>
    <mergeCell ref="J24:U24"/>
    <mergeCell ref="V24:W24"/>
    <mergeCell ref="B29:F33"/>
    <mergeCell ref="J31:T31"/>
    <mergeCell ref="V31:W31"/>
    <mergeCell ref="V32:W32"/>
    <mergeCell ref="B37:F41"/>
    <mergeCell ref="J39:T39"/>
    <mergeCell ref="V39:W39"/>
    <mergeCell ref="V40:W40"/>
    <mergeCell ref="B49:C49"/>
    <mergeCell ref="D49:AD49"/>
    <mergeCell ref="B42:F46"/>
    <mergeCell ref="J44:U44"/>
    <mergeCell ref="V44:W44"/>
    <mergeCell ref="J45:U45"/>
    <mergeCell ref="V45:W45"/>
    <mergeCell ref="B48:C48"/>
  </mergeCells>
  <phoneticPr fontId="6"/>
  <dataValidations count="1">
    <dataValidation type="list" allowBlank="1" showInputMessage="1" showErrorMessage="1" sqref="G9:G13 L9 Q9 P10:P11 S12 AA21 AC21 AA24 AC24 AA32 AC32 AA40 AC40 AA45 AC45" xr:uid="{00000000-0002-0000-0B00-000000000000}">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★提出方法等</vt:lpstr>
      <vt:lpstr>★必要書類一覧表</vt:lpstr>
      <vt:lpstr>別紙3－2</vt:lpstr>
      <vt:lpstr>別紙１ｰ３</vt:lpstr>
      <vt:lpstr>別紙A（3%届出様式）</vt:lpstr>
      <vt:lpstr>別紙B（3%計算シート）</vt:lpstr>
      <vt:lpstr>別紙14－3</vt:lpstr>
      <vt:lpstr>別紙１ｰ３!Print_Area</vt:lpstr>
      <vt:lpstr>'別紙14－3'!Print_Area</vt:lpstr>
      <vt:lpstr>'別紙3－2'!Print_Area</vt:lpstr>
      <vt:lpstr>'別紙A（3%届出様式）'!Print_Area</vt:lpstr>
      <vt:lpstr>'別紙B（3%計算シート）'!Print_Area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2025-03-05T02:41:30Z</dcterms:modified>
</cp:coreProperties>
</file>